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8695" windowHeight="12540" activeTab="3"/>
  </bookViews>
  <sheets>
    <sheet name="школы без подвоза" sheetId="1" r:id="rId1"/>
    <sheet name="подвоз" sheetId="4" r:id="rId2"/>
    <sheet name="ПСД, госэкспертиза 8877" sheetId="6" r:id="rId3"/>
    <sheet name="подготовка 8821" sheetId="5" r:id="rId4"/>
  </sheets>
  <calcPr calcId="144525"/>
</workbook>
</file>

<file path=xl/calcChain.xml><?xml version="1.0" encoding="utf-8"?>
<calcChain xmlns="http://schemas.openxmlformats.org/spreadsheetml/2006/main">
  <c r="D6" i="5" l="1"/>
  <c r="W14" i="1" l="1"/>
  <c r="E15" i="1" l="1"/>
  <c r="C6" i="6" l="1"/>
  <c r="D5" i="6"/>
  <c r="M13" i="4"/>
  <c r="X14" i="1"/>
  <c r="J14" i="4"/>
  <c r="G14" i="4"/>
  <c r="H14" i="4"/>
  <c r="I14" i="4"/>
  <c r="F14" i="4"/>
  <c r="E14" i="4"/>
  <c r="D14" i="4"/>
  <c r="L14" i="4"/>
  <c r="K14" i="4"/>
  <c r="C14" i="4"/>
  <c r="M14" i="4" l="1"/>
  <c r="D6" i="6"/>
  <c r="C6" i="5"/>
  <c r="C15" i="1" l="1"/>
  <c r="D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</calcChain>
</file>

<file path=xl/sharedStrings.xml><?xml version="1.0" encoding="utf-8"?>
<sst xmlns="http://schemas.openxmlformats.org/spreadsheetml/2006/main" count="61" uniqueCount="41">
  <si>
    <t>№</t>
  </si>
  <si>
    <t>Учреждение</t>
  </si>
  <si>
    <t>заработная плата и начисления страховых взносов по нормативным ставкам</t>
  </si>
  <si>
    <t xml:space="preserve">Наем транспорта для подвоза </t>
  </si>
  <si>
    <t>Коммунальные услуги</t>
  </si>
  <si>
    <t>ИТОГО</t>
  </si>
  <si>
    <t>СОШ № 3</t>
  </si>
  <si>
    <t>Услуги почты за перечисление з/пл</t>
  </si>
  <si>
    <t>Паромная переправа</t>
  </si>
  <si>
    <t>Оплата перевозки продуктов питания</t>
  </si>
  <si>
    <t xml:space="preserve">Аренда гаража </t>
  </si>
  <si>
    <t>Техническое обслуживание пожарной кнопки, передающей сигнал в пожарную часть (12мес)</t>
  </si>
  <si>
    <t xml:space="preserve">Дератизация, дезинсекция </t>
  </si>
  <si>
    <t xml:space="preserve">Измерение сопротивления </t>
  </si>
  <si>
    <t>Техническое обслуживание пожарной сигнализации</t>
  </si>
  <si>
    <t xml:space="preserve">Техосмотр транспортных средств и техническое обслуживание, ТО-1,ТО-2 </t>
  </si>
  <si>
    <t>ТО охранной сигнализации</t>
  </si>
  <si>
    <t>Медицинский осмотр работников</t>
  </si>
  <si>
    <t>Персональное сопровождение грузов</t>
  </si>
  <si>
    <t>Страхование гражданской ответственности</t>
  </si>
  <si>
    <t xml:space="preserve">Глонасс </t>
  </si>
  <si>
    <t xml:space="preserve">Прохождение техминимума водителей </t>
  </si>
  <si>
    <t>Обеспечение физической охраны</t>
  </si>
  <si>
    <t>ПСД (составление локально-сметных расчетов)</t>
  </si>
  <si>
    <t>Частная охрана (технический мониторинг Ягуар)</t>
  </si>
  <si>
    <t>Предрейсовый осмотр</t>
  </si>
  <si>
    <t xml:space="preserve">Проведение аккарицидной обработки </t>
  </si>
  <si>
    <t>Питание (интернат)</t>
  </si>
  <si>
    <t>ГСМ (по данным МКУ УО)</t>
  </si>
  <si>
    <t xml:space="preserve">Запасные части к транспорту </t>
  </si>
  <si>
    <t>Пособие по уходу за ребенком от 1,5 до 3-х лет</t>
  </si>
  <si>
    <t xml:space="preserve">Проезд к месту отдыха и обратно </t>
  </si>
  <si>
    <t>тревожная кнопка</t>
  </si>
  <si>
    <t xml:space="preserve">Санитарно-гигиеническое, электробезопасность, ПТМ и прочее обучение </t>
  </si>
  <si>
    <t>Хозяйственные товары, мягкий инвентарь, дез.средства, посуда и прочее</t>
  </si>
  <si>
    <t>Согласовано:______________</t>
  </si>
  <si>
    <t>Руководитель МКУ "Управление образования"</t>
  </si>
  <si>
    <t>Е.К. Бурбукина</t>
  </si>
  <si>
    <t>Рекомендуемое распределение бюджетных ассигнованиях по местному бюджету на 2023 год по МБОУ для выполнения образовательного процесса</t>
  </si>
  <si>
    <t>Площадь</t>
  </si>
  <si>
    <t>Итого 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</si>
</sst>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4" fontId="2" fillId="0" borderId="0" xfId="0" applyNumberFormat="1" applyFont="1"/>
    <xf numFmtId="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2" fillId="2" borderId="0" xfId="0" applyFont="1" applyFill="1"/>
    <xf numFmtId="3" fontId="2" fillId="0" borderId="0" xfId="0" applyNumberFormat="1" applyFont="1" applyFill="1"/>
    <xf numFmtId="0" fontId="1" fillId="0" borderId="1" xfId="0" applyFont="1" applyBorder="1"/>
    <xf numFmtId="2" fontId="2" fillId="0" borderId="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X17"/>
  <sheetViews>
    <sheetView workbookViewId="0">
      <selection activeCell="A14" sqref="A14"/>
    </sheetView>
  </sheetViews>
  <sheetFormatPr defaultRowHeight="15.75" x14ac:dyDescent="0.25"/>
  <cols>
    <col min="1" max="1" width="7.28515625" style="5" customWidth="1"/>
    <col min="2" max="2" width="15.28515625" style="2" customWidth="1"/>
    <col min="3" max="3" width="16.85546875" style="2" bestFit="1" customWidth="1"/>
    <col min="4" max="4" width="10.5703125" style="2" customWidth="1"/>
    <col min="5" max="5" width="14.42578125" style="17" bestFit="1" customWidth="1"/>
    <col min="6" max="6" width="13.140625" style="2" customWidth="1"/>
    <col min="7" max="7" width="11.28515625" style="2" bestFit="1" customWidth="1"/>
    <col min="8" max="8" width="12.5703125" style="2" bestFit="1" customWidth="1"/>
    <col min="9" max="9" width="18.140625" style="2" customWidth="1"/>
    <col min="10" max="10" width="14.42578125" style="2" bestFit="1" customWidth="1"/>
    <col min="11" max="13" width="12.5703125" style="2" bestFit="1" customWidth="1"/>
    <col min="14" max="15" width="11.28515625" style="2" bestFit="1" customWidth="1"/>
    <col min="16" max="16" width="13.140625" style="2" bestFit="1" customWidth="1"/>
    <col min="17" max="17" width="9.5703125" style="2" bestFit="1" customWidth="1"/>
    <col min="18" max="18" width="11.28515625" style="2" bestFit="1" customWidth="1"/>
    <col min="19" max="19" width="13.140625" style="2" bestFit="1" customWidth="1"/>
    <col min="20" max="21" width="11.28515625" style="2" bestFit="1" customWidth="1"/>
    <col min="22" max="23" width="13.140625" style="2" bestFit="1" customWidth="1"/>
    <col min="24" max="24" width="16.85546875" style="2" customWidth="1"/>
    <col min="25" max="16384" width="9.140625" style="2"/>
  </cols>
  <sheetData>
    <row r="2" spans="1:24" x14ac:dyDescent="0.25">
      <c r="A2" s="13"/>
    </row>
    <row r="3" spans="1:24" x14ac:dyDescent="0.25">
      <c r="A3" s="13"/>
    </row>
    <row r="4" spans="1:24" x14ac:dyDescent="0.25">
      <c r="A4" s="13"/>
      <c r="B4" s="2" t="s">
        <v>35</v>
      </c>
    </row>
    <row r="5" spans="1:24" x14ac:dyDescent="0.25">
      <c r="A5" s="13"/>
      <c r="B5" s="2" t="s">
        <v>36</v>
      </c>
    </row>
    <row r="6" spans="1:24" x14ac:dyDescent="0.25">
      <c r="A6" s="13"/>
      <c r="B6" s="2" t="s">
        <v>37</v>
      </c>
    </row>
    <row r="7" spans="1:24" x14ac:dyDescent="0.25">
      <c r="A7" s="13"/>
    </row>
    <row r="8" spans="1:24" x14ac:dyDescent="0.25">
      <c r="A8" s="13"/>
    </row>
    <row r="9" spans="1:24" x14ac:dyDescent="0.25">
      <c r="A9" s="13"/>
    </row>
    <row r="10" spans="1:24" x14ac:dyDescent="0.25">
      <c r="A10" s="31" t="s">
        <v>38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24" s="5" customFormat="1" x14ac:dyDescent="0.25">
      <c r="A11" s="8"/>
      <c r="B11" s="8"/>
      <c r="C11" s="8">
        <v>211.21299999999999</v>
      </c>
      <c r="D11" s="8">
        <v>266</v>
      </c>
      <c r="E11" s="20">
        <v>214</v>
      </c>
      <c r="F11" s="8">
        <v>221</v>
      </c>
      <c r="G11" s="8">
        <v>222</v>
      </c>
      <c r="H11" s="8"/>
      <c r="I11" s="8">
        <v>223</v>
      </c>
      <c r="J11" s="32">
        <v>225</v>
      </c>
      <c r="K11" s="29"/>
      <c r="L11" s="29"/>
      <c r="M11" s="29"/>
      <c r="N11" s="29"/>
      <c r="O11" s="32">
        <v>226</v>
      </c>
      <c r="P11" s="29"/>
      <c r="Q11" s="29"/>
      <c r="R11" s="29"/>
      <c r="S11" s="29"/>
      <c r="T11" s="29"/>
      <c r="U11" s="30"/>
      <c r="V11" s="29">
        <v>340</v>
      </c>
      <c r="W11" s="30"/>
      <c r="X11" s="8"/>
    </row>
    <row r="12" spans="1:24" s="1" customFormat="1" ht="120" x14ac:dyDescent="0.25">
      <c r="A12" s="9" t="s">
        <v>0</v>
      </c>
      <c r="B12" s="10" t="s">
        <v>1</v>
      </c>
      <c r="C12" s="10" t="s">
        <v>2</v>
      </c>
      <c r="D12" s="10" t="s">
        <v>30</v>
      </c>
      <c r="E12" s="18" t="s">
        <v>31</v>
      </c>
      <c r="F12" s="10" t="s">
        <v>7</v>
      </c>
      <c r="G12" s="10" t="s">
        <v>8</v>
      </c>
      <c r="H12" s="10" t="s">
        <v>9</v>
      </c>
      <c r="I12" s="10" t="s">
        <v>4</v>
      </c>
      <c r="J12" s="10" t="s">
        <v>11</v>
      </c>
      <c r="K12" s="10" t="s">
        <v>12</v>
      </c>
      <c r="L12" s="10" t="s">
        <v>13</v>
      </c>
      <c r="M12" s="10" t="s">
        <v>14</v>
      </c>
      <c r="N12" s="10" t="s">
        <v>16</v>
      </c>
      <c r="O12" s="10" t="s">
        <v>33</v>
      </c>
      <c r="P12" s="10" t="s">
        <v>17</v>
      </c>
      <c r="Q12" s="10" t="s">
        <v>18</v>
      </c>
      <c r="R12" s="10" t="s">
        <v>32</v>
      </c>
      <c r="S12" s="10" t="s">
        <v>22</v>
      </c>
      <c r="T12" s="10" t="s">
        <v>24</v>
      </c>
      <c r="U12" s="10" t="s">
        <v>26</v>
      </c>
      <c r="V12" s="10" t="s">
        <v>27</v>
      </c>
      <c r="W12" s="10" t="s">
        <v>34</v>
      </c>
      <c r="X12" s="10" t="s">
        <v>5</v>
      </c>
    </row>
    <row r="13" spans="1:24" s="12" customFormat="1" ht="12.75" x14ac:dyDescent="0.2">
      <c r="A13" s="11">
        <v>1</v>
      </c>
      <c r="B13" s="11">
        <v>2</v>
      </c>
      <c r="C13" s="11">
        <v>3</v>
      </c>
      <c r="D13" s="11">
        <v>4</v>
      </c>
      <c r="E13" s="19">
        <v>5</v>
      </c>
      <c r="F13" s="11">
        <v>6</v>
      </c>
      <c r="G13" s="11">
        <v>7</v>
      </c>
      <c r="H13" s="11">
        <v>8</v>
      </c>
      <c r="I13" s="11">
        <v>9</v>
      </c>
      <c r="J13" s="11">
        <v>10</v>
      </c>
      <c r="K13" s="11">
        <v>12</v>
      </c>
      <c r="L13" s="11">
        <v>13</v>
      </c>
      <c r="M13" s="11">
        <v>14</v>
      </c>
      <c r="N13" s="11">
        <v>16</v>
      </c>
      <c r="O13" s="11">
        <v>23</v>
      </c>
      <c r="P13" s="11">
        <v>24</v>
      </c>
      <c r="Q13" s="11">
        <v>27</v>
      </c>
      <c r="R13" s="11">
        <v>29</v>
      </c>
      <c r="S13" s="11">
        <v>33</v>
      </c>
      <c r="T13" s="11">
        <v>35</v>
      </c>
      <c r="U13" s="11">
        <v>36</v>
      </c>
      <c r="V13" s="11">
        <v>42</v>
      </c>
      <c r="W13" s="11">
        <v>48</v>
      </c>
      <c r="X13" s="11">
        <v>49</v>
      </c>
    </row>
    <row r="14" spans="1:24" x14ac:dyDescent="0.25">
      <c r="A14" s="8"/>
      <c r="B14" s="7" t="s">
        <v>6</v>
      </c>
      <c r="C14" s="4">
        <v>5457277.2699999996</v>
      </c>
      <c r="D14" s="4">
        <v>0</v>
      </c>
      <c r="E14" s="14">
        <v>20000</v>
      </c>
      <c r="F14" s="4">
        <v>0</v>
      </c>
      <c r="G14" s="4">
        <v>0</v>
      </c>
      <c r="H14" s="4">
        <v>0</v>
      </c>
      <c r="I14" s="4"/>
      <c r="J14" s="4">
        <v>108000</v>
      </c>
      <c r="K14" s="4">
        <v>10000</v>
      </c>
      <c r="L14" s="4">
        <v>25000</v>
      </c>
      <c r="M14" s="4">
        <v>60000</v>
      </c>
      <c r="N14" s="4">
        <v>0</v>
      </c>
      <c r="O14" s="4">
        <v>7500</v>
      </c>
      <c r="P14" s="4">
        <v>53800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/>
      <c r="W14" s="4">
        <f>113*201</f>
        <v>22713</v>
      </c>
      <c r="X14" s="15">
        <f t="shared" ref="X14" si="0">SUM(C14:W14)</f>
        <v>5764290.2699999996</v>
      </c>
    </row>
    <row r="15" spans="1:24" s="25" customFormat="1" x14ac:dyDescent="0.25">
      <c r="A15" s="21" t="s">
        <v>5</v>
      </c>
      <c r="B15" s="22"/>
      <c r="C15" s="23">
        <f>SUM(C14:C14)</f>
        <v>5457277.2699999996</v>
      </c>
      <c r="D15" s="23">
        <f>SUM(D14:D14)</f>
        <v>0</v>
      </c>
      <c r="E15" s="23">
        <f>SUM(E14:E14)</f>
        <v>20000</v>
      </c>
      <c r="F15" s="23">
        <f>SUM(F14:F14)</f>
        <v>0</v>
      </c>
      <c r="G15" s="23">
        <f>SUM(G14:G14)</f>
        <v>0</v>
      </c>
      <c r="H15" s="23">
        <f>SUM(H14:H14)</f>
        <v>0</v>
      </c>
      <c r="I15" s="23">
        <f>SUM(I14:I14)</f>
        <v>0</v>
      </c>
      <c r="J15" s="23">
        <f>SUM(J14:J14)</f>
        <v>108000</v>
      </c>
      <c r="K15" s="23">
        <f>SUM(K14:K14)</f>
        <v>10000</v>
      </c>
      <c r="L15" s="23">
        <f>SUM(L14:L14)</f>
        <v>25000</v>
      </c>
      <c r="M15" s="23">
        <f>SUM(M14:M14)</f>
        <v>60000</v>
      </c>
      <c r="N15" s="23">
        <f>SUM(N14:N14)</f>
        <v>0</v>
      </c>
      <c r="O15" s="23">
        <f>SUM(O14:O14)</f>
        <v>7500</v>
      </c>
      <c r="P15" s="23">
        <f>SUM(P14:P14)</f>
        <v>53800</v>
      </c>
      <c r="Q15" s="23">
        <f>SUM(Q14:Q14)</f>
        <v>0</v>
      </c>
      <c r="R15" s="23">
        <f>SUM(R14:R14)</f>
        <v>0</v>
      </c>
      <c r="S15" s="23">
        <f>SUM(S14:S14)</f>
        <v>0</v>
      </c>
      <c r="T15" s="23">
        <f>SUM(T14:T14)</f>
        <v>0</v>
      </c>
      <c r="U15" s="23">
        <f>SUM(U14:U14)</f>
        <v>0</v>
      </c>
      <c r="V15" s="23">
        <f>SUM(V14:V14)</f>
        <v>0</v>
      </c>
      <c r="W15" s="23">
        <f>SUM(W14:W14)</f>
        <v>22713</v>
      </c>
      <c r="X15" s="24">
        <f>SUM(X14:X14)</f>
        <v>5764290.2699999996</v>
      </c>
    </row>
    <row r="17" spans="7:7" ht="409.6" x14ac:dyDescent="0.25">
      <c r="G17" s="16"/>
    </row>
  </sheetData>
  <mergeCells count="4">
    <mergeCell ref="V11:W11"/>
    <mergeCell ref="A10:N10"/>
    <mergeCell ref="J11:N11"/>
    <mergeCell ref="O11:U11"/>
  </mergeCells>
  <pageMargins left="0.51181102362204722" right="0.11811023622047245" top="0.35433070866141736" bottom="0.15748031496062992" header="0.11811023622047245" footer="0.11811023622047245"/>
  <pageSetup paperSize="9" scale="8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4"/>
  <sheetViews>
    <sheetView workbookViewId="0">
      <selection activeCell="D21" sqref="D21"/>
    </sheetView>
  </sheetViews>
  <sheetFormatPr defaultRowHeight="15.75" x14ac:dyDescent="0.25"/>
  <cols>
    <col min="1" max="1" width="7.28515625" style="5" customWidth="1"/>
    <col min="2" max="2" width="13.42578125" style="2" customWidth="1"/>
    <col min="3" max="3" width="15.5703125" style="2" bestFit="1" customWidth="1"/>
    <col min="4" max="4" width="15.85546875" style="2" customWidth="1"/>
    <col min="5" max="5" width="15.140625" style="2" customWidth="1"/>
    <col min="6" max="6" width="13.140625" style="2" customWidth="1"/>
    <col min="7" max="7" width="14.5703125" style="2" customWidth="1"/>
    <col min="8" max="8" width="12.5703125" style="2" bestFit="1" customWidth="1"/>
    <col min="9" max="9" width="13.28515625" style="2" bestFit="1" customWidth="1"/>
    <col min="10" max="10" width="15.85546875" style="2" customWidth="1"/>
    <col min="11" max="11" width="14.42578125" style="2" bestFit="1" customWidth="1"/>
    <col min="12" max="12" width="12.5703125" style="2" bestFit="1" customWidth="1"/>
    <col min="13" max="13" width="16.85546875" style="2" customWidth="1"/>
    <col min="14" max="16384" width="9.140625" style="2"/>
  </cols>
  <sheetData>
    <row r="1" spans="1:14" x14ac:dyDescent="0.25">
      <c r="A1" s="13"/>
      <c r="E1" s="17"/>
    </row>
    <row r="2" spans="1:14" x14ac:dyDescent="0.25">
      <c r="A2" s="13"/>
      <c r="E2" s="17"/>
    </row>
    <row r="3" spans="1:14" x14ac:dyDescent="0.25">
      <c r="A3" s="13"/>
      <c r="E3" s="17"/>
    </row>
    <row r="4" spans="1:14" x14ac:dyDescent="0.25">
      <c r="A4" s="13"/>
      <c r="B4" s="2" t="s">
        <v>35</v>
      </c>
      <c r="E4" s="17"/>
    </row>
    <row r="5" spans="1:14" x14ac:dyDescent="0.25">
      <c r="A5" s="13"/>
      <c r="B5" s="2" t="s">
        <v>36</v>
      </c>
      <c r="E5" s="17"/>
    </row>
    <row r="6" spans="1:14" x14ac:dyDescent="0.25">
      <c r="A6" s="13"/>
      <c r="B6" s="2" t="s">
        <v>37</v>
      </c>
      <c r="E6" s="17"/>
    </row>
    <row r="7" spans="1:14" x14ac:dyDescent="0.25">
      <c r="A7" s="13"/>
      <c r="E7" s="17"/>
    </row>
    <row r="8" spans="1:14" x14ac:dyDescent="0.25">
      <c r="A8" s="13"/>
      <c r="E8" s="17"/>
    </row>
    <row r="9" spans="1:14" x14ac:dyDescent="0.25">
      <c r="A9" s="13"/>
      <c r="E9" s="17"/>
    </row>
    <row r="10" spans="1:14" x14ac:dyDescent="0.25">
      <c r="A10" s="31" t="s">
        <v>38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1:14" s="1" customFormat="1" ht="105" x14ac:dyDescent="0.25">
      <c r="A11" s="9" t="s">
        <v>0</v>
      </c>
      <c r="B11" s="10" t="s">
        <v>1</v>
      </c>
      <c r="C11" s="10" t="s">
        <v>2</v>
      </c>
      <c r="D11" s="10" t="s">
        <v>3</v>
      </c>
      <c r="E11" s="10" t="s">
        <v>10</v>
      </c>
      <c r="F11" s="10" t="s">
        <v>15</v>
      </c>
      <c r="G11" s="10" t="s">
        <v>19</v>
      </c>
      <c r="H11" s="10" t="s">
        <v>20</v>
      </c>
      <c r="I11" s="10" t="s">
        <v>21</v>
      </c>
      <c r="J11" s="10" t="s">
        <v>25</v>
      </c>
      <c r="K11" s="10" t="s">
        <v>28</v>
      </c>
      <c r="L11" s="10" t="s">
        <v>29</v>
      </c>
      <c r="M11" s="10" t="s">
        <v>5</v>
      </c>
    </row>
    <row r="12" spans="1:14" s="12" customFormat="1" ht="12.75" x14ac:dyDescent="0.2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</row>
    <row r="13" spans="1:14" x14ac:dyDescent="0.25">
      <c r="A13" s="8"/>
      <c r="B13" s="7" t="s">
        <v>6</v>
      </c>
      <c r="C13" s="4">
        <v>670146.32999999996</v>
      </c>
      <c r="D13" s="4">
        <v>0</v>
      </c>
      <c r="E13" s="4">
        <v>0</v>
      </c>
      <c r="F13" s="4">
        <v>2500</v>
      </c>
      <c r="G13" s="4">
        <v>10000</v>
      </c>
      <c r="H13" s="4">
        <v>14400</v>
      </c>
      <c r="I13" s="4">
        <v>2000</v>
      </c>
      <c r="J13" s="4">
        <v>20000</v>
      </c>
      <c r="K13" s="14">
        <v>128357.15</v>
      </c>
      <c r="L13" s="4">
        <v>30000</v>
      </c>
      <c r="M13" s="4">
        <f t="shared" ref="M13" si="0">SUM(C13:L13)</f>
        <v>877403.48</v>
      </c>
    </row>
    <row r="14" spans="1:14" x14ac:dyDescent="0.25">
      <c r="A14" s="33" t="s">
        <v>5</v>
      </c>
      <c r="B14" s="34"/>
      <c r="C14" s="4">
        <f>SUM(C13:C13)</f>
        <v>670146.32999999996</v>
      </c>
      <c r="D14" s="4">
        <f>SUM(D13:D13)</f>
        <v>0</v>
      </c>
      <c r="E14" s="4">
        <f>SUM(E13:E13)</f>
        <v>0</v>
      </c>
      <c r="F14" s="4">
        <f>SUM(F13:F13)</f>
        <v>2500</v>
      </c>
      <c r="G14" s="4">
        <f>SUM(G13:G13)</f>
        <v>10000</v>
      </c>
      <c r="H14" s="4">
        <f>SUM(H13:H13)</f>
        <v>14400</v>
      </c>
      <c r="I14" s="4">
        <f>SUM(I13:I13)</f>
        <v>2000</v>
      </c>
      <c r="J14" s="4">
        <f>SUM(J13:J13)</f>
        <v>20000</v>
      </c>
      <c r="K14" s="4">
        <f>SUM(K13:K13)</f>
        <v>128357.15</v>
      </c>
      <c r="L14" s="4">
        <f>SUM(L13:L13)</f>
        <v>30000</v>
      </c>
      <c r="M14" s="4">
        <f>SUM(M13:M13)</f>
        <v>877403.48</v>
      </c>
    </row>
  </sheetData>
  <mergeCells count="2">
    <mergeCell ref="A10:N10"/>
    <mergeCell ref="A14:B14"/>
  </mergeCells>
  <pageMargins left="0.31496062992125984" right="0.11811023622047245" top="0.35433070866141736" bottom="0.15748031496062992" header="0.11811023622047245" footer="0.11811023622047245"/>
  <pageSetup paperSize="9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D8"/>
  <sheetViews>
    <sheetView workbookViewId="0">
      <selection activeCell="I22" sqref="I22"/>
    </sheetView>
  </sheetViews>
  <sheetFormatPr defaultRowHeight="15.75" x14ac:dyDescent="0.25"/>
  <cols>
    <col min="1" max="1" width="7.28515625" style="6" customWidth="1"/>
    <col min="2" max="2" width="15.28515625" style="2" customWidth="1"/>
    <col min="3" max="3" width="14.28515625" style="2" bestFit="1" customWidth="1"/>
    <col min="4" max="4" width="16.85546875" style="2" customWidth="1"/>
    <col min="5" max="16384" width="9.140625" style="2"/>
  </cols>
  <sheetData>
    <row r="2" spans="1:4" x14ac:dyDescent="0.25">
      <c r="A2" s="31"/>
      <c r="B2" s="31"/>
    </row>
    <row r="3" spans="1:4" s="6" customFormat="1" x14ac:dyDescent="0.25">
      <c r="A3" s="32"/>
      <c r="B3" s="29"/>
      <c r="C3" s="29"/>
      <c r="D3" s="30"/>
    </row>
    <row r="4" spans="1:4" s="1" customFormat="1" ht="75" x14ac:dyDescent="0.25">
      <c r="A4" s="9" t="s">
        <v>0</v>
      </c>
      <c r="B4" s="10" t="s">
        <v>1</v>
      </c>
      <c r="C4" s="10" t="s">
        <v>23</v>
      </c>
      <c r="D4" s="10" t="s">
        <v>5</v>
      </c>
    </row>
    <row r="5" spans="1:4" x14ac:dyDescent="0.25">
      <c r="A5" s="8"/>
      <c r="B5" s="7" t="s">
        <v>6</v>
      </c>
      <c r="C5" s="4">
        <v>2705700</v>
      </c>
      <c r="D5" s="15">
        <f t="shared" ref="D5" si="0">SUM(C5:C5)</f>
        <v>2705700</v>
      </c>
    </row>
    <row r="6" spans="1:4" x14ac:dyDescent="0.25">
      <c r="A6" s="8" t="s">
        <v>5</v>
      </c>
      <c r="B6" s="7"/>
      <c r="C6" s="4">
        <f>SUM(C5:C5)</f>
        <v>2705700</v>
      </c>
      <c r="D6" s="15">
        <f>SUM(D5:D5)</f>
        <v>2705700</v>
      </c>
    </row>
    <row r="8" spans="1:4" x14ac:dyDescent="0.25">
      <c r="D8" s="3"/>
    </row>
  </sheetData>
  <mergeCells count="2">
    <mergeCell ref="A2:B2"/>
    <mergeCell ref="A3:D3"/>
  </mergeCells>
  <pageMargins left="0.51181102362204722" right="0.11811023622047245" top="0.35433070866141736" bottom="0.15748031496062992" header="0.11811023622047245" footer="0.11811023622047245"/>
  <pageSetup paperSize="9" scale="8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D11"/>
  <sheetViews>
    <sheetView tabSelected="1" workbookViewId="0">
      <selection activeCell="L22" sqref="L22"/>
    </sheetView>
  </sheetViews>
  <sheetFormatPr defaultRowHeight="15.75" x14ac:dyDescent="0.25"/>
  <cols>
    <col min="1" max="1" width="7.28515625" style="6" customWidth="1"/>
    <col min="2" max="2" width="15.28515625" style="2" customWidth="1"/>
    <col min="3" max="3" width="13.140625" style="17" hidden="1" customWidth="1"/>
    <col min="4" max="4" width="21.5703125" style="2" customWidth="1"/>
    <col min="5" max="16384" width="9.140625" style="2"/>
  </cols>
  <sheetData>
    <row r="2" spans="1:4" x14ac:dyDescent="0.25">
      <c r="A2" s="31"/>
      <c r="B2" s="31"/>
    </row>
    <row r="3" spans="1:4" s="6" customFormat="1" x14ac:dyDescent="0.25">
      <c r="A3" s="32"/>
      <c r="B3" s="29"/>
      <c r="C3" s="29"/>
    </row>
    <row r="4" spans="1:4" s="1" customFormat="1" ht="45.75" customHeight="1" x14ac:dyDescent="0.25">
      <c r="A4" s="9" t="s">
        <v>0</v>
      </c>
      <c r="B4" s="10" t="s">
        <v>1</v>
      </c>
      <c r="C4" s="18" t="s">
        <v>39</v>
      </c>
      <c r="D4" s="27" t="s">
        <v>40</v>
      </c>
    </row>
    <row r="5" spans="1:4" x14ac:dyDescent="0.25">
      <c r="A5" s="8"/>
      <c r="B5" s="7" t="s">
        <v>6</v>
      </c>
      <c r="C5" s="14">
        <v>2197</v>
      </c>
      <c r="D5" s="28">
        <v>125000</v>
      </c>
    </row>
    <row r="6" spans="1:4" x14ac:dyDescent="0.25">
      <c r="A6" s="8" t="s">
        <v>5</v>
      </c>
      <c r="B6" s="7"/>
      <c r="C6" s="14">
        <f>SUM(C5:C5)</f>
        <v>2197</v>
      </c>
      <c r="D6" s="14">
        <f>SUM(D5:D5)</f>
        <v>125000</v>
      </c>
    </row>
    <row r="11" spans="1:4" x14ac:dyDescent="0.25">
      <c r="C11" s="26"/>
    </row>
  </sheetData>
  <mergeCells count="2">
    <mergeCell ref="A2:B2"/>
    <mergeCell ref="A3:C3"/>
  </mergeCells>
  <pageMargins left="0.51181102362204722" right="0.11811023622047245" top="0.35433070866141736" bottom="0.15748031496062992" header="0.11811023622047245" footer="0.11811023622047245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школы без подвоза</vt:lpstr>
      <vt:lpstr>подвоз</vt:lpstr>
      <vt:lpstr>ПСД, госэкспертиза 8877</vt:lpstr>
      <vt:lpstr>подготовка 8821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2022-11-21T08:15:45Z</cp:lastPrinted>
  <dcterms:created xsi:type="dcterms:W3CDTF">2022-11-11T11:13:37Z</dcterms:created>
  <dcterms:modified xsi:type="dcterms:W3CDTF">2022-11-22T04:02:15Z</dcterms:modified>
</cp:coreProperties>
</file>