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250" windowHeight="5775" tabRatio="924"/>
  </bookViews>
  <sheets>
    <sheet name="Лист1" sheetId="1" r:id="rId1"/>
    <sheet name="Лист2-3" sheetId="2" r:id="rId2"/>
    <sheet name="Лист4-5" sheetId="3" r:id="rId3"/>
    <sheet name="Лист6" sheetId="4" r:id="rId4"/>
    <sheet name="Лист7" sheetId="5" r:id="rId5"/>
    <sheet name="Лист8" sheetId="6" r:id="rId6"/>
    <sheet name="Лист9" sheetId="7" r:id="rId7"/>
    <sheet name="Лист10" sheetId="8" r:id="rId8"/>
    <sheet name="Лист11" sheetId="9" r:id="rId9"/>
    <sheet name="Лист12" sheetId="10" r:id="rId10"/>
    <sheet name="Лист13" sheetId="11" r:id="rId11"/>
    <sheet name="Лист14" sheetId="12" r:id="rId12"/>
    <sheet name="Лист15" sheetId="13" r:id="rId13"/>
    <sheet name="Лист16" sheetId="14" r:id="rId14"/>
    <sheet name="Лист17" sheetId="15" r:id="rId15"/>
    <sheet name="Лист18" sheetId="16" r:id="rId16"/>
    <sheet name="Лист19" sheetId="17" r:id="rId17"/>
    <sheet name="Лист20" sheetId="18" r:id="rId18"/>
    <sheet name="Лист21" sheetId="19" r:id="rId19"/>
    <sheet name="Лист22" sheetId="20" r:id="rId20"/>
    <sheet name="Лист23" sheetId="21" r:id="rId21"/>
    <sheet name="Лист24" sheetId="22" r:id="rId22"/>
    <sheet name="Листы25-26" sheetId="23" r:id="rId23"/>
    <sheet name="Листы27-28" sheetId="24" r:id="rId24"/>
    <sheet name="Листы29-30" sheetId="25" r:id="rId25"/>
    <sheet name="Листы31-32" sheetId="26" r:id="rId26"/>
    <sheet name="Лист33" sheetId="27" r:id="rId27"/>
  </sheets>
  <definedNames>
    <definedName name="Z_53105A16_E366_40DF_860B_1FF88FE0AFE8_.wvu.Cols" localSheetId="2" hidden="1">'Лист4-5'!$CR:$CR</definedName>
    <definedName name="Z_53105A16_E366_40DF_860B_1FF88FE0AFE8_.wvu.PrintTitles" localSheetId="1" hidden="1">'Лист2-3'!$14:$18</definedName>
    <definedName name="Z_53105A16_E366_40DF_860B_1FF88FE0AFE8_.wvu.PrintTitles" localSheetId="2" hidden="1">'Лист4-5'!$3:$14</definedName>
    <definedName name="Z_53105A16_E366_40DF_860B_1FF88FE0AFE8_.wvu.PrintTitles" localSheetId="22" hidden="1">'Листы25-26'!$15:$19</definedName>
    <definedName name="Z_53105A16_E366_40DF_860B_1FF88FE0AFE8_.wvu.PrintTitles" localSheetId="23" hidden="1">'Листы27-28'!$3:$9</definedName>
    <definedName name="Z_53105A16_E366_40DF_860B_1FF88FE0AFE8_.wvu.PrintTitles" localSheetId="24" hidden="1">'Листы29-30'!$3:$12</definedName>
    <definedName name="Z_53105A16_E366_40DF_860B_1FF88FE0AFE8_.wvu.PrintTitles" localSheetId="25" hidden="1">'Листы31-32'!$3:$11</definedName>
    <definedName name="Z_8F26B97C_4394_40C0_B162_12CAFCC5CBC9_.wvu.PrintTitles" localSheetId="1" hidden="1">'Лист2-3'!$14:$18</definedName>
    <definedName name="Z_8F26B97C_4394_40C0_B162_12CAFCC5CBC9_.wvu.PrintTitles" localSheetId="2" hidden="1">'Лист4-5'!$3:$14</definedName>
    <definedName name="Z_8F26B97C_4394_40C0_B162_12CAFCC5CBC9_.wvu.PrintTitles" localSheetId="22" hidden="1">'Листы25-26'!$15:$19</definedName>
    <definedName name="Z_8F26B97C_4394_40C0_B162_12CAFCC5CBC9_.wvu.PrintTitles" localSheetId="23" hidden="1">'Листы27-28'!$3:$9</definedName>
    <definedName name="Z_8F26B97C_4394_40C0_B162_12CAFCC5CBC9_.wvu.PrintTitles" localSheetId="24" hidden="1">'Листы29-30'!$3:$12</definedName>
    <definedName name="Z_8F26B97C_4394_40C0_B162_12CAFCC5CBC9_.wvu.PrintTitles" localSheetId="25" hidden="1">'Листы31-32'!$3:$11</definedName>
    <definedName name="Z_A037098A_44DF_4DA4_A296_D2DD0C579F88_.wvu.Cols" localSheetId="2" hidden="1">'Лист4-5'!$CR:$CR</definedName>
    <definedName name="Z_A037098A_44DF_4DA4_A296_D2DD0C579F88_.wvu.PrintTitles" localSheetId="1" hidden="1">'Лист2-3'!$14:$18</definedName>
    <definedName name="Z_A037098A_44DF_4DA4_A296_D2DD0C579F88_.wvu.PrintTitles" localSheetId="2" hidden="1">'Лист4-5'!$3:$14</definedName>
    <definedName name="Z_A037098A_44DF_4DA4_A296_D2DD0C579F88_.wvu.PrintTitles" localSheetId="22" hidden="1">'Листы25-26'!$15:$19</definedName>
    <definedName name="Z_A037098A_44DF_4DA4_A296_D2DD0C579F88_.wvu.PrintTitles" localSheetId="23" hidden="1">'Листы27-28'!$3:$9</definedName>
    <definedName name="Z_A037098A_44DF_4DA4_A296_D2DD0C579F88_.wvu.PrintTitles" localSheetId="24" hidden="1">'Листы29-30'!$3:$12</definedName>
    <definedName name="Z_A037098A_44DF_4DA4_A296_D2DD0C579F88_.wvu.PrintTitles" localSheetId="25" hidden="1">'Листы31-32'!$3:$11</definedName>
    <definedName name="Z_A037098A_44DF_4DA4_A296_D2DD0C579F88_.wvu.Rows" localSheetId="0" hidden="1">Лист1!$29:$29</definedName>
    <definedName name="Z_FEBC031D_3C45_4E97_B70D_5633D8F2A177_.wvu.Cols" localSheetId="2" hidden="1">'Лист4-5'!$CR:$CR</definedName>
    <definedName name="Z_FEBC031D_3C45_4E97_B70D_5633D8F2A177_.wvu.PrintTitles" localSheetId="1" hidden="1">'Лист2-3'!$14:$18</definedName>
    <definedName name="Z_FEBC031D_3C45_4E97_B70D_5633D8F2A177_.wvu.PrintTitles" localSheetId="2" hidden="1">'Лист4-5'!$3:$14</definedName>
    <definedName name="Z_FEBC031D_3C45_4E97_B70D_5633D8F2A177_.wvu.PrintTitles" localSheetId="22" hidden="1">'Листы25-26'!$15:$19</definedName>
    <definedName name="Z_FEBC031D_3C45_4E97_B70D_5633D8F2A177_.wvu.PrintTitles" localSheetId="23" hidden="1">'Листы27-28'!$3:$9</definedName>
    <definedName name="Z_FEBC031D_3C45_4E97_B70D_5633D8F2A177_.wvu.PrintTitles" localSheetId="24" hidden="1">'Листы29-30'!$3:$12</definedName>
    <definedName name="Z_FEBC031D_3C45_4E97_B70D_5633D8F2A177_.wvu.PrintTitles" localSheetId="25" hidden="1">'Листы31-32'!$3:$11</definedName>
    <definedName name="Z_FEBC031D_3C45_4E97_B70D_5633D8F2A177_.wvu.Rows" localSheetId="0" hidden="1">Лист1!$29:$29</definedName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44525"/>
  <customWorkbookViews>
    <customWorkbookView name="Komp-Dir - Личное представление" guid="{FEBC031D-3C45-4E97-B70D-5633D8F2A177}" mergeInterval="0" personalView="1" maximized="1" windowWidth="1240" windowHeight="675" tabRatio="924" activeSheetId="1"/>
    <customWorkbookView name="Admin - Личное представление" guid="{A037098A-44DF-4DA4-A296-D2DD0C579F88}" mergeInterval="0" personalView="1" maximized="1" xWindow="-9" yWindow="-9" windowWidth="1938" windowHeight="1048" tabRatio="924" activeSheetId="1"/>
    <customWorkbookView name="Пользователь - Личное представление" guid="{53105A16-E366-40DF-860B-1FF88FE0AFE8}" mergeInterval="0" personalView="1" maximized="1" windowWidth="1916" windowHeight="832" tabRatio="924" activeSheetId="14"/>
    <customWorkbookView name="CHBU17 - Личное представление" guid="{8F26B97C-4394-40C0-B162-12CAFCC5CBC9}" mergeInterval="0" personalView="1" maximized="1" windowWidth="1916" windowHeight="911" tabRatio="924" activeSheetId="20"/>
  </customWorkbookViews>
</workbook>
</file>

<file path=xl/calcChain.xml><?xml version="1.0" encoding="utf-8"?>
<calcChain xmlns="http://schemas.openxmlformats.org/spreadsheetml/2006/main">
  <c r="Z10" i="15" l="1"/>
  <c r="Z8" i="15"/>
  <c r="Z7" i="19" s="1"/>
  <c r="Z10" i="13"/>
  <c r="Z8" i="13"/>
  <c r="Z7" i="9"/>
  <c r="Z7" i="6"/>
  <c r="DW5" i="6"/>
  <c r="Z10" i="23" l="1"/>
  <c r="Z7" i="23"/>
  <c r="DW10" i="23"/>
  <c r="DW4" i="23"/>
  <c r="DW6" i="23"/>
  <c r="DW7" i="23"/>
  <c r="Z9" i="19"/>
  <c r="Z9" i="23" s="1"/>
  <c r="DW5" i="19"/>
  <c r="DW5" i="23" s="1"/>
  <c r="DW6" i="13"/>
  <c r="DW6" i="15" s="1"/>
  <c r="DW6" i="2"/>
  <c r="DW8" i="2"/>
  <c r="DW3" i="2"/>
  <c r="CW38" i="14" l="1"/>
  <c r="CN38" i="14"/>
  <c r="BF38" i="14"/>
  <c r="AL22" i="10"/>
  <c r="AT22" i="10"/>
  <c r="AT23" i="10"/>
  <c r="AT18" i="10"/>
  <c r="AL18" i="10" s="1"/>
  <c r="BJ22" i="10"/>
  <c r="BR18" i="10"/>
  <c r="BJ18" i="10"/>
  <c r="AL19" i="10"/>
  <c r="CY33" i="3" l="1"/>
  <c r="CY19" i="3" s="1"/>
  <c r="AL19" i="3"/>
  <c r="AT28" i="10"/>
  <c r="AT26" i="10"/>
  <c r="DW10" i="9"/>
  <c r="DW4" i="9"/>
  <c r="DW5" i="9"/>
  <c r="CI13" i="11" l="1"/>
  <c r="CI26" i="11" s="1"/>
  <c r="AF17" i="11"/>
  <c r="AF26" i="11" s="1"/>
  <c r="AF14" i="11"/>
  <c r="CP19" i="10"/>
  <c r="AD31" i="10" l="1"/>
  <c r="CH76" i="26" l="1"/>
  <c r="BJ76" i="26"/>
  <c r="AT76" i="26"/>
  <c r="AK76" i="26"/>
  <c r="CH12" i="26"/>
  <c r="BJ12" i="26"/>
  <c r="AT12" i="26"/>
  <c r="AK12" i="26"/>
  <c r="EB43" i="21"/>
  <c r="CN43" i="21"/>
  <c r="EC44" i="20"/>
  <c r="DU44" i="20"/>
  <c r="DL44" i="20"/>
  <c r="DD44" i="20"/>
  <c r="CU44" i="20"/>
  <c r="CM44" i="20"/>
  <c r="CD44" i="20"/>
  <c r="BV44" i="20"/>
  <c r="BM44" i="20"/>
  <c r="BD44" i="20"/>
  <c r="AL44" i="20"/>
  <c r="AU44" i="20"/>
  <c r="BL36" i="15"/>
  <c r="BF36" i="15"/>
  <c r="AZ36" i="15"/>
  <c r="BO38" i="14"/>
  <c r="BR31" i="10" l="1"/>
  <c r="BJ31" i="10"/>
  <c r="CP22" i="10"/>
  <c r="CP31" i="10" s="1"/>
  <c r="AL26" i="10"/>
  <c r="CP26" i="10" s="1"/>
  <c r="AD18" i="10"/>
  <c r="AD26" i="10"/>
  <c r="AD22" i="10"/>
  <c r="AL31" i="10" l="1"/>
  <c r="AT31" i="10" s="1"/>
  <c r="BF35" i="9"/>
  <c r="BF27" i="9"/>
  <c r="AB35" i="9"/>
  <c r="AB31" i="9"/>
  <c r="AB27" i="9"/>
  <c r="CX62" i="2" l="1"/>
  <c r="CX22" i="2"/>
  <c r="CX19" i="2"/>
  <c r="BJ69" i="2"/>
  <c r="DR62" i="2" s="1"/>
  <c r="CD69" i="2"/>
  <c r="DR19" i="2" l="1"/>
  <c r="DR22" i="2"/>
</calcChain>
</file>

<file path=xl/sharedStrings.xml><?xml version="1.0" encoding="utf-8"?>
<sst xmlns="http://schemas.openxmlformats.org/spreadsheetml/2006/main" count="3394" uniqueCount="1277">
  <si>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</si>
  <si>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</si>
  <si>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</si>
  <si>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</si>
  <si>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</si>
  <si>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</si>
  <si>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</si>
  <si>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</si>
  <si>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</si>
  <si>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</si>
  <si>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</si>
  <si>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</si>
  <si>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</si>
  <si>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</si>
  <si>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</si>
  <si>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</si>
  <si>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</si>
  <si>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</si>
  <si>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</si>
  <si>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</si>
  <si>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</si>
  <si>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</si>
  <si>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</si>
  <si>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</si>
  <si>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</si>
  <si>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</si>
  <si>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</si>
  <si>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</si>
  <si>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</si>
  <si>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</si>
  <si>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</si>
  <si>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</si>
  <si>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</si>
  <si>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</si>
  <si>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</si>
  <si>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</si>
  <si>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</si>
  <si>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</si>
  <si>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</si>
  <si>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</si>
  <si>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</si>
  <si>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</si>
  <si>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</si>
  <si>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</si>
  <si>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</si>
  <si>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</si>
  <si>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</si>
  <si>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</si>
  <si>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</si>
  <si>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</si>
  <si>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</si>
  <si>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</si>
  <si>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</si>
  <si>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</si>
  <si>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</si>
  <si>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</si>
  <si>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</si>
  <si>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</si>
  <si>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</si>
  <si>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</si>
  <si>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</si>
  <si>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</si>
  <si>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</si>
  <si>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</si>
  <si>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</si>
  <si>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</si>
  <si>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</si>
  <si>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</si>
  <si>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</si>
  <si>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</si>
  <si>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</si>
  <si>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</si>
  <si>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</si>
  <si>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</si>
  <si>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</si>
  <si>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</si>
  <si>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</si>
  <si>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</si>
  <si>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</si>
  <si>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</si>
  <si>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</si>
  <si>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</si>
  <si>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</si>
  <si>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</si>
  <si>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</si>
  <si>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</si>
  <si>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</si>
  <si>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</si>
  <si>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</si>
  <si>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</si>
  <si>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</si>
  <si>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</si>
  <si>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</si>
  <si>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</si>
  <si>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</si>
  <si>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</si>
  <si>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</si>
  <si>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</si>
  <si>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</si>
  <si>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</si>
  <si>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</si>
  <si>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</si>
  <si>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</si>
  <si>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</si>
  <si>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</si>
  <si>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</si>
  <si>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</si>
  <si>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</si>
  <si>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</si>
  <si>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</si>
  <si>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</si>
  <si>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</si>
  <si>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</si>
  <si>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</si>
  <si>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</si>
  <si>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</si>
  <si>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</si>
  <si>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</si>
  <si>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</si>
  <si>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</si>
  <si>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</si>
  <si>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</si>
  <si>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</si>
  <si>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</si>
  <si>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</si>
  <si>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</si>
  <si>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</si>
  <si>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</si>
  <si>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</si>
  <si>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</si>
  <si>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</si>
  <si>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</si>
  <si>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</si>
  <si>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</si>
  <si>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</si>
  <si>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</si>
  <si>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</si>
  <si>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</si>
  <si>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</si>
  <si>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</si>
  <si>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</si>
  <si>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</si>
  <si>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</si>
  <si>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</si>
  <si>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</si>
  <si>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</si>
  <si>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</si>
  <si>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</si>
  <si>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</si>
  <si>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</si>
  <si>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</si>
  <si>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</si>
  <si>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</si>
  <si>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</si>
  <si>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</si>
  <si>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</si>
  <si>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</si>
  <si>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</si>
  <si>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</si>
  <si>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</si>
  <si>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</si>
  <si>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</si>
  <si>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</si>
  <si>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</si>
  <si>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</si>
  <si>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</si>
  <si>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</si>
  <si>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</si>
  <si>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</si>
  <si>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</si>
  <si>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</si>
  <si>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</si>
  <si>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</si>
  <si>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</si>
  <si>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</si>
  <si>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</si>
  <si>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</si>
  <si>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</si>
  <si>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</si>
  <si>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</si>
  <si>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</si>
  <si>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</si>
  <si>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</si>
  <si>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</si>
  <si>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</si>
  <si>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</si>
  <si>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</si>
  <si>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</si>
  <si>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</si>
  <si>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</si>
  <si>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</si>
  <si>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</si>
  <si>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</si>
  <si>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</si>
  <si>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</si>
  <si>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</si>
  <si>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</si>
  <si>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</si>
  <si>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</si>
  <si>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</si>
  <si>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</si>
  <si>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</si>
  <si>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</si>
  <si>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</si>
  <si>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</si>
  <si>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</si>
  <si>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</si>
  <si>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</si>
  <si>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</si>
  <si>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</si>
  <si>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</si>
  <si>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</si>
  <si>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</si>
  <si>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</si>
  <si>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</si>
  <si>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</si>
  <si>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</si>
  <si>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</si>
  <si>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</si>
  <si>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</si>
  <si>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</si>
  <si>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</si>
  <si>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</si>
  <si>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</si>
  <si>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</si>
  <si>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</si>
  <si>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</si>
  <si>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</si>
  <si>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</si>
  <si>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</si>
  <si>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</si>
  <si>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</si>
  <si>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</si>
  <si>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</si>
  <si>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</si>
  <si>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</si>
  <si>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</si>
  <si>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</si>
  <si>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</si>
  <si>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</si>
  <si>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</si>
  <si>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</si>
  <si>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</si>
  <si>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</si>
  <si>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</si>
  <si>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</si>
  <si>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</si>
  <si>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</si>
  <si>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</si>
  <si>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</si>
  <si>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</si>
  <si>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</si>
  <si>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</si>
  <si>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</si>
  <si>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</si>
  <si>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</si>
  <si>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</si>
  <si>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</si>
  <si>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</si>
  <si>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</si>
  <si>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</si>
  <si>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</si>
  <si>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</si>
  <si>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</si>
  <si>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</si>
  <si>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</si>
  <si>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</si>
  <si>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</si>
  <si>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</si>
  <si>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</si>
  <si>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</si>
  <si>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</si>
  <si>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</si>
  <si>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</si>
  <si>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</si>
  <si>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</si>
  <si>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</si>
  <si>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</si>
  <si>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</si>
  <si>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</si>
  <si>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</si>
  <si>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</si>
  <si>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</si>
  <si>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</si>
  <si>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</si>
  <si>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</si>
  <si>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</si>
  <si>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</si>
  <si>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</si>
  <si>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</si>
  <si>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</si>
  <si>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</si>
  <si>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</si>
  <si>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</si>
  <si>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</si>
  <si>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</si>
  <si>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</si>
  <si>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</si>
  <si>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</si>
  <si>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</si>
  <si>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</si>
  <si>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</si>
  <si>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</si>
  <si>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</si>
  <si>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</si>
  <si>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</si>
  <si>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</si>
  <si>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</si>
  <si>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</si>
  <si>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</si>
  <si>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</si>
  <si>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</si>
  <si>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</si>
  <si>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</si>
  <si>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</si>
  <si>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</si>
  <si>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</si>
  <si>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</si>
  <si>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</si>
  <si>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</si>
  <si>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</si>
  <si>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</si>
  <si>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</si>
  <si>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</si>
  <si>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</si>
  <si>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</si>
  <si>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</si>
  <si>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</si>
  <si>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</si>
  <si>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</si>
  <si>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</si>
  <si>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</si>
  <si>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</si>
  <si>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</si>
  <si>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</si>
  <si>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</si>
  <si>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</si>
  <si>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</si>
  <si>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</si>
  <si>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</si>
  <si>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</si>
  <si>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</si>
  <si>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</si>
  <si>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</si>
  <si>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</si>
  <si>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</si>
  <si>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</si>
  <si>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</si>
  <si>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</si>
  <si>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</si>
  <si>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</si>
  <si>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</si>
  <si>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</si>
  <si>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</si>
  <si>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</si>
  <si>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</si>
  <si>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</si>
  <si>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</si>
  <si>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</si>
  <si>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</si>
  <si>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</si>
  <si>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</si>
  <si>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</si>
  <si>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</si>
  <si>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</si>
  <si>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</si>
  <si>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</si>
  <si>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</si>
  <si>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</si>
  <si>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</si>
  <si>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</si>
  <si>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</si>
  <si>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</si>
  <si>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</si>
  <si>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</si>
  <si>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</si>
  <si>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</si>
  <si>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</si>
  <si>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</si>
  <si>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</si>
  <si>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</si>
  <si>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</si>
  <si>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</si>
  <si>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</si>
  <si>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</si>
  <si>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</si>
  <si>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</si>
  <si>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</si>
  <si>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</si>
  <si>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</si>
  <si>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</si>
  <si>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</si>
  <si>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</si>
  <si>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</si>
  <si>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</si>
  <si>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</si>
  <si>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</si>
  <si>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</si>
  <si>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</si>
  <si>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</si>
  <si>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</si>
  <si>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</si>
  <si>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</si>
  <si>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</si>
  <si>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</si>
  <si>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</si>
  <si>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</si>
  <si>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</si>
  <si>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</si>
  <si>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</si>
  <si>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</si>
  <si>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</si>
  <si>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</si>
  <si>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</si>
  <si>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</si>
  <si>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</si>
  <si>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</si>
  <si>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</si>
  <si>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</si>
  <si>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</si>
  <si>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</si>
  <si>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</si>
  <si>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</si>
  <si>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</si>
  <si>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</si>
  <si>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</si>
  <si>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</si>
  <si>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</si>
  <si>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</si>
  <si>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</si>
  <si>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</si>
  <si>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</si>
  <si>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</si>
  <si>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</si>
  <si>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</si>
  <si>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</si>
  <si>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</si>
  <si>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</si>
  <si>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</si>
  <si>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</si>
  <si>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</si>
  <si>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</si>
  <si>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</si>
  <si>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</si>
  <si>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</si>
  <si>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</si>
  <si>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</si>
  <si>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</si>
  <si>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</si>
  <si>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</si>
  <si>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</si>
  <si>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</si>
  <si>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</si>
  <si>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</si>
  <si>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</si>
  <si>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</si>
  <si>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</si>
  <si>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</si>
  <si>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</si>
  <si>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</si>
  <si>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</si>
  <si>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</si>
  <si>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</si>
  <si>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</si>
  <si>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</si>
  <si>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</si>
  <si>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</si>
  <si>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</si>
  <si>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</si>
  <si>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</si>
  <si>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</si>
  <si>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</si>
  <si>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</si>
  <si>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</si>
  <si>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</si>
  <si>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</si>
  <si>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</si>
  <si>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</si>
  <si>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</si>
  <si>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</si>
  <si>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</si>
  <si>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</si>
  <si>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</si>
  <si>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</si>
  <si>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</si>
  <si>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</si>
  <si>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</si>
  <si>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</si>
  <si>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</si>
  <si>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</si>
  <si>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</si>
  <si>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</si>
  <si>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</si>
  <si>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</si>
  <si>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</si>
  <si>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</si>
  <si>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</si>
  <si>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</si>
  <si>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</si>
  <si>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</si>
  <si>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</si>
  <si>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</si>
  <si>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</si>
  <si>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</si>
  <si>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</si>
  <si>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</si>
  <si>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</si>
  <si>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</si>
  <si>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</si>
  <si>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</si>
  <si>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</si>
  <si>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</si>
  <si>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</si>
  <si>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</si>
  <si>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</si>
  <si>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</si>
  <si>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</si>
  <si>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</si>
  <si>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</si>
  <si>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</si>
  <si>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</si>
  <si>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</si>
  <si>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</si>
  <si>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</si>
  <si>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</si>
  <si>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</si>
  <si>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</si>
  <si>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</si>
  <si>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</si>
  <si>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</si>
  <si>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</si>
  <si>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</si>
  <si>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</si>
  <si>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</si>
  <si>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</si>
  <si>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</si>
  <si>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</si>
  <si>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</si>
  <si>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</si>
  <si>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</si>
  <si>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</si>
  <si>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</si>
  <si>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</si>
  <si>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</si>
  <si>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</si>
  <si>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</si>
  <si>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</si>
  <si>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</si>
  <si>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</si>
  <si>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</si>
  <si>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</si>
  <si>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</si>
  <si>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</si>
  <si>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</si>
  <si>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</si>
  <si>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</si>
  <si>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</si>
  <si>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</si>
  <si>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</si>
  <si>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</si>
  <si>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</si>
  <si>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</si>
  <si>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</si>
  <si>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</si>
  <si>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</si>
  <si>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</si>
  <si>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</si>
  <si>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</si>
  <si>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</si>
  <si>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</si>
  <si>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</si>
  <si>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</si>
  <si>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</si>
  <si>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</si>
  <si>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</si>
  <si>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</si>
  <si>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</si>
  <si>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</si>
  <si>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</si>
  <si>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</si>
  <si>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</si>
  <si>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</si>
  <si>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</si>
  <si>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</si>
  <si>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</si>
  <si>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</si>
  <si>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</si>
  <si>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</si>
  <si>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</si>
  <si>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</si>
  <si>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</si>
  <si>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</si>
  <si>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</si>
  <si>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</si>
  <si>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</si>
  <si>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</si>
  <si>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</si>
  <si>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</si>
  <si>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</si>
  <si>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</si>
  <si>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</si>
  <si>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</si>
  <si>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</si>
  <si>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</si>
  <si>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</si>
  <si>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</si>
  <si>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</si>
  <si>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</si>
  <si>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</si>
  <si>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</si>
  <si>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</si>
  <si>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</si>
  <si>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</si>
  <si>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</si>
  <si>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</si>
  <si>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</si>
  <si>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</si>
  <si>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</si>
  <si>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</si>
  <si>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</si>
  <si>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</si>
  <si>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</si>
  <si>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</si>
  <si>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</si>
  <si>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</si>
  <si>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</si>
  <si>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</si>
  <si>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</si>
  <si>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</si>
  <si>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</si>
  <si>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</si>
  <si>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</si>
  <si>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</si>
  <si>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</si>
  <si>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</si>
  <si>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</si>
  <si>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</si>
  <si>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</si>
  <si>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</si>
  <si>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</si>
  <si>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</si>
  <si>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</si>
  <si>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</si>
  <si>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</si>
  <si>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</si>
  <si>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</si>
  <si>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</si>
  <si>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</si>
  <si>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</si>
  <si>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</si>
  <si>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</si>
  <si>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</si>
  <si>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</si>
  <si>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</si>
  <si>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</si>
  <si>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</si>
  <si>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</si>
  <si>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</si>
  <si>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</si>
  <si>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</si>
  <si>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</si>
  <si>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</si>
  <si>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</si>
  <si>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</si>
  <si>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</si>
  <si>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</si>
  <si>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</si>
  <si>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</si>
  <si>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</si>
  <si>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</si>
  <si>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</si>
  <si>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</si>
  <si>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</si>
  <si>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</si>
  <si>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</si>
  <si>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</si>
  <si>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</si>
  <si>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</si>
  <si>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</si>
  <si>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</si>
  <si>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</si>
  <si>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</si>
  <si>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</si>
  <si>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</si>
  <si>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</si>
  <si>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</si>
  <si>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</si>
  <si>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</si>
  <si>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</si>
  <si>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</si>
  <si>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</si>
  <si>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</si>
  <si>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</si>
  <si>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</si>
  <si>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</si>
  <si>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</si>
  <si>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</si>
  <si>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</si>
  <si>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</si>
  <si>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</si>
  <si>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</si>
  <si>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</si>
  <si>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</si>
  <si>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</si>
  <si>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</si>
  <si>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</si>
  <si>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</si>
  <si>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</si>
  <si>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</si>
  <si>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</si>
  <si>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</si>
  <si>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</si>
  <si>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</si>
  <si>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</si>
  <si>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</si>
  <si>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</si>
  <si>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</si>
  <si>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</si>
  <si>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</si>
  <si>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</si>
  <si>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</si>
  <si>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</si>
  <si>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</si>
  <si>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</si>
  <si>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</si>
  <si>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</si>
  <si>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</si>
  <si>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</si>
  <si>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</si>
  <si>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</si>
  <si>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</si>
  <si>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</si>
  <si>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</si>
  <si>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</si>
  <si>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</si>
  <si>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</si>
  <si>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</si>
  <si>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</si>
  <si>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</si>
  <si>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</si>
  <si>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</si>
  <si>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</si>
  <si>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</si>
  <si>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</si>
  <si>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</si>
  <si>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</si>
  <si>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</si>
  <si>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</si>
  <si>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</si>
  <si>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</si>
  <si>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</si>
  <si>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</si>
  <si>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</si>
  <si>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</si>
  <si>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</si>
  <si>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</si>
  <si>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</si>
  <si>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</si>
  <si>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</si>
  <si>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</si>
  <si>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</si>
  <si>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</si>
  <si>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</si>
  <si>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</si>
  <si>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</si>
  <si>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</si>
  <si>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</si>
  <si>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</si>
  <si>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</si>
  <si>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</si>
  <si>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</si>
  <si>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</si>
  <si>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</si>
  <si>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</si>
  <si>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</si>
  <si>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</si>
  <si>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</si>
  <si>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</si>
  <si>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</si>
  <si>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</si>
  <si>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</si>
  <si>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</si>
  <si>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</si>
  <si>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</si>
  <si>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</si>
  <si>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</si>
  <si>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</si>
  <si>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</si>
  <si>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</si>
  <si>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</si>
  <si>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</si>
  <si>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</si>
  <si>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</si>
  <si>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</si>
  <si>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</si>
  <si>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</si>
  <si>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</si>
  <si>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</si>
  <si>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</si>
  <si>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</si>
  <si>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</si>
  <si>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</si>
  <si>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</si>
  <si>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</si>
  <si>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</si>
  <si>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</si>
  <si>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</si>
  <si>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</si>
  <si>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</si>
  <si>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</si>
  <si>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</si>
  <si>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</si>
  <si>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</si>
  <si>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</si>
  <si>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</si>
  <si>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</si>
  <si>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</si>
  <si>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</si>
  <si>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</si>
  <si>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</si>
  <si>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</si>
  <si>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</si>
  <si>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</si>
  <si>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</si>
  <si>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</si>
  <si>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</si>
  <si>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</si>
  <si>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</si>
  <si>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</si>
  <si>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</si>
  <si>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</si>
  <si>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</si>
  <si>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</si>
  <si>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</si>
  <si>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</si>
  <si>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</si>
  <si>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</si>
  <si>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</si>
  <si>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</si>
  <si>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</si>
  <si>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</si>
  <si>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</si>
  <si>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</si>
  <si>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</si>
  <si>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</si>
  <si>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</si>
  <si>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</si>
  <si>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</si>
  <si>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</si>
  <si>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</si>
  <si>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</si>
  <si>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</si>
  <si>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</si>
  <si>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</si>
  <si>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</si>
  <si>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</si>
  <si>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</si>
  <si>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</si>
  <si>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</si>
  <si>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</si>
  <si>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</si>
  <si>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</si>
  <si>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</si>
  <si>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</si>
  <si>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</si>
  <si>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</si>
  <si>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</si>
  <si>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</si>
  <si>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</si>
  <si>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</si>
  <si>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</si>
  <si>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</si>
  <si>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</si>
  <si>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</si>
  <si>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</si>
  <si>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</si>
  <si>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</si>
  <si>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</si>
  <si>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</si>
  <si>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</si>
  <si>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</si>
  <si>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</si>
  <si>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</si>
  <si>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</si>
  <si>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</si>
  <si>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</si>
  <si>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</si>
  <si>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</si>
  <si>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</si>
  <si>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</si>
  <si>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</si>
  <si>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</si>
  <si>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</si>
  <si>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</si>
  <si>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</si>
  <si>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</si>
  <si>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</si>
  <si>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</si>
  <si>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</si>
  <si>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</si>
  <si>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</si>
  <si>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</si>
  <si>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</si>
  <si>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</si>
  <si>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</si>
  <si>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</si>
  <si>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</si>
  <si>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</si>
  <si>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</si>
  <si>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</si>
  <si>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</si>
  <si>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</si>
  <si>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</si>
  <si>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</si>
  <si>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</si>
  <si>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</si>
  <si>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</si>
  <si>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</si>
  <si>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</si>
  <si>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</si>
  <si>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</si>
  <si>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</si>
  <si>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</si>
  <si>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</si>
  <si>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</si>
  <si>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</si>
  <si>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</si>
  <si>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</si>
  <si>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</si>
  <si>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</si>
  <si>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</si>
  <si>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</si>
  <si>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</si>
  <si>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</si>
  <si>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</si>
  <si>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</si>
  <si>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</si>
  <si>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</si>
  <si>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</si>
  <si>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</si>
  <si>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</si>
  <si>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</si>
  <si>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</si>
  <si>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</si>
  <si>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</si>
  <si>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</si>
  <si>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</si>
  <si>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</si>
  <si>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</si>
  <si>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</si>
  <si>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</si>
  <si>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</si>
  <si>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</si>
  <si>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</si>
  <si>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</si>
  <si>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</si>
  <si>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</si>
  <si>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</si>
  <si>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</si>
  <si>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</si>
  <si>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</si>
  <si>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</si>
  <si>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</si>
  <si>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</si>
  <si>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</si>
  <si>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</si>
  <si>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</si>
  <si>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</si>
  <si>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</si>
  <si>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</si>
  <si>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</si>
  <si>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</si>
  <si>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</si>
  <si>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</si>
  <si>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</si>
  <si>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</si>
  <si>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</si>
  <si>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</si>
  <si>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</si>
  <si>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</si>
  <si>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</si>
  <si>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</si>
  <si>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</si>
  <si>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</si>
  <si>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</si>
  <si>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</si>
  <si>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</si>
  <si>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</si>
  <si>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</si>
  <si>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</si>
  <si>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</si>
  <si>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</si>
  <si>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</si>
  <si>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</si>
  <si>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</si>
  <si>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</si>
  <si>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</si>
  <si>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</si>
  <si>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</si>
  <si>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</si>
  <si>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</si>
  <si>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</si>
  <si>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</si>
  <si>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</si>
  <si>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</si>
  <si>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</si>
  <si>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</si>
  <si>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</si>
  <si>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</si>
  <si>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</si>
  <si>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</si>
  <si>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</si>
  <si>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</si>
  <si>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</si>
  <si>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</si>
  <si>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</si>
  <si>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</si>
  <si>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</si>
  <si>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</si>
  <si>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</si>
  <si>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</si>
  <si>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</si>
  <si>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</si>
  <si>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</si>
  <si>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</si>
  <si>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</si>
  <si>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</si>
  <si>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</si>
  <si>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</si>
  <si>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</si>
  <si>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</si>
  <si>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</si>
  <si>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</si>
  <si>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</si>
  <si>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</si>
  <si>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</si>
  <si>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</si>
  <si>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</si>
  <si>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</si>
  <si>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</si>
  <si>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</si>
  <si>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</si>
  <si>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</si>
  <si>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</si>
  <si>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</si>
  <si>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</si>
  <si>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</si>
  <si>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</si>
  <si>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</si>
  <si>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</si>
  <si>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</si>
  <si>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</si>
  <si>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</si>
  <si>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</si>
  <si>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</si>
  <si>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</si>
  <si>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</si>
  <si>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</si>
  <si>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</si>
  <si>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</si>
  <si>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</si>
  <si>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</si>
  <si>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</si>
  <si>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</si>
  <si>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</si>
  <si>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</si>
  <si>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</si>
  <si>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</si>
  <si>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</si>
  <si>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</si>
  <si>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</si>
  <si>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</si>
  <si>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</si>
  <si>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</si>
  <si>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</si>
  <si>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</si>
  <si>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</si>
  <si>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</si>
  <si>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</si>
  <si>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</si>
  <si>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</si>
  <si>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</si>
  <si>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</si>
  <si>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</si>
  <si>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</si>
  <si>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</si>
  <si>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</si>
  <si>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</si>
  <si>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</si>
  <si>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</si>
  <si>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</si>
  <si>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</si>
  <si>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</si>
  <si>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</si>
  <si>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</si>
  <si>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</si>
  <si>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</si>
  <si>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</si>
  <si>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</si>
  <si>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</si>
  <si>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</si>
  <si>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</si>
  <si>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</si>
  <si>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</si>
  <si>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</si>
  <si>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</si>
  <si>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</si>
  <si>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</si>
  <si>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</si>
  <si>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</si>
  <si>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</si>
  <si>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</si>
  <si>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</si>
  <si>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</si>
  <si>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</si>
  <si>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</si>
  <si>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</si>
  <si>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</si>
  <si>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</si>
  <si>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</si>
  <si>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</si>
  <si>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</si>
  <si>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</si>
  <si>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</si>
  <si>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</si>
  <si>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</si>
  <si>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</si>
  <si>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</si>
  <si>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</si>
  <si>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</si>
  <si>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</si>
  <si>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</si>
  <si>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</si>
  <si>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</si>
  <si>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</si>
  <si>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</si>
  <si>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</si>
  <si>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</si>
  <si>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</si>
  <si>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</si>
  <si>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</si>
  <si>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</si>
  <si>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</si>
  <si>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</si>
  <si>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</si>
  <si>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</si>
  <si>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</si>
  <si>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</si>
  <si>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</si>
  <si>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</si>
  <si>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</si>
  <si>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</si>
  <si>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</si>
  <si>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</si>
  <si>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</si>
  <si>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</si>
  <si>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</si>
  <si>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</si>
  <si>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</si>
  <si>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</si>
  <si>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</si>
  <si>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</si>
  <si>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</si>
  <si>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</si>
  <si>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</si>
  <si>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</si>
  <si>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</si>
  <si>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</si>
  <si>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</si>
  <si>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</si>
  <si>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января</t>
  </si>
  <si>
    <t>23</t>
  </si>
  <si>
    <t>1002</t>
  </si>
  <si>
    <t>1003</t>
  </si>
  <si>
    <t>1004</t>
  </si>
  <si>
    <t>1005</t>
  </si>
  <si>
    <t>1006</t>
  </si>
  <si>
    <t>Здание д/с №18 Интернат</t>
  </si>
  <si>
    <t>п.Кривляк,ул.Рабочая 3а</t>
  </si>
  <si>
    <t>24:12:0580101:467</t>
  </si>
  <si>
    <t xml:space="preserve">Неж.пом.д/с18 </t>
  </si>
  <si>
    <t>п.Кривляк,ул.Рабочая 3Б</t>
  </si>
  <si>
    <t>24:12:0580101:716</t>
  </si>
  <si>
    <t xml:space="preserve">Здание школы </t>
  </si>
  <si>
    <t>Сым ул. Набережная 8</t>
  </si>
  <si>
    <t>24:12:0000000:4118</t>
  </si>
  <si>
    <t>Кривляк ул. Рабочая 5</t>
  </si>
  <si>
    <t>24:12:0580101:417</t>
  </si>
  <si>
    <t>Здание школы №3</t>
  </si>
  <si>
    <t>Здание школы№3-мастерская</t>
  </si>
  <si>
    <t>Кривляк ул. Рабочая 4В</t>
  </si>
  <si>
    <t>24:12:0580101:470</t>
  </si>
  <si>
    <t>Неж.помещение</t>
  </si>
  <si>
    <t>Никулино,ул.Береговая22</t>
  </si>
  <si>
    <t>24:12:058:0201:104</t>
  </si>
  <si>
    <t>1987</t>
  </si>
  <si>
    <t>1989</t>
  </si>
  <si>
    <t>1998</t>
  </si>
  <si>
    <t>1991</t>
  </si>
  <si>
    <t>1981</t>
  </si>
  <si>
    <t>1954</t>
  </si>
  <si>
    <t>шт.</t>
  </si>
  <si>
    <t>04615412</t>
  </si>
  <si>
    <t>Неж.пом.д/с18</t>
  </si>
  <si>
    <t>2447004231</t>
  </si>
  <si>
    <t>244701001</t>
  </si>
  <si>
    <t>бухгалтер</t>
  </si>
  <si>
    <t>Изотова Е.Г.</t>
  </si>
  <si>
    <t>89504126416</t>
  </si>
  <si>
    <t>Земля</t>
  </si>
  <si>
    <t>Никулино,ул. Береговая 22</t>
  </si>
  <si>
    <t>24:12:0580201:1</t>
  </si>
  <si>
    <t>Кривляк, ул. Рабочая 5</t>
  </si>
  <si>
    <t>24:12:0580101:5</t>
  </si>
  <si>
    <t>Кривляк, ул. Рабочая 3а</t>
  </si>
  <si>
    <t>24:12:580101:7</t>
  </si>
  <si>
    <t>8954126416</t>
  </si>
  <si>
    <t>м.кв.</t>
  </si>
  <si>
    <t>01.01.2023</t>
  </si>
  <si>
    <t>Енисейский район</t>
  </si>
  <si>
    <t>808</t>
  </si>
  <si>
    <t xml:space="preserve"> </t>
  </si>
  <si>
    <t>85,37 %</t>
  </si>
  <si>
    <t>13,67 %</t>
  </si>
  <si>
    <t>0,96 %</t>
  </si>
  <si>
    <t>за 2022 год</t>
  </si>
  <si>
    <t>за 2021 год</t>
  </si>
  <si>
    <t>экономист</t>
  </si>
  <si>
    <t>(839195) 2-29-70</t>
  </si>
  <si>
    <t>Педперсонал</t>
  </si>
  <si>
    <t>МКУ "Управление образования Енисейского района"</t>
  </si>
  <si>
    <t>04615412101</t>
  </si>
  <si>
    <t>директор</t>
  </si>
  <si>
    <t>А.В. Почтарь</t>
  </si>
  <si>
    <t>043Щ8817</t>
  </si>
  <si>
    <t>02</t>
  </si>
  <si>
    <t>Почтарь А.В.</t>
  </si>
  <si>
    <t>тех.персонал</t>
  </si>
  <si>
    <t>АУП/УВП персонал</t>
  </si>
  <si>
    <t>педперсонал</t>
  </si>
  <si>
    <t>техперсонал</t>
  </si>
  <si>
    <t>01</t>
  </si>
  <si>
    <t>МБОУ   Кривлякская СОШ № 3 имени И.А. Высотина</t>
  </si>
  <si>
    <t xml:space="preserve">директор </t>
  </si>
  <si>
    <t xml:space="preserve">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</t>
  </si>
  <si>
    <t xml:space="preserve">МКУ "Управление образования Енисейского района"                                                             
</t>
  </si>
  <si>
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</si>
  <si>
    <t xml:space="preserve">Енисейский район                                                             
</t>
  </si>
  <si>
    <t>СОГЛАСОВАНО</t>
  </si>
  <si>
    <t>Руководитель МКУ "Управление образования</t>
  </si>
  <si>
    <t>Енисейского района"</t>
  </si>
  <si>
    <t>Е.К. Бурбукина</t>
  </si>
  <si>
    <t>УТВЕРЖДАЮ</t>
  </si>
  <si>
    <t>Директор МБОУ Кривлякской СОШ № 3 имени И.А. Высотина</t>
  </si>
  <si>
    <t>Руководитель МКУ "Центр имущественных отношений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</si>
  <si>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</si>
  <si>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</si>
  <si>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</si>
  <si>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</si>
  <si>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</si>
  <si>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</si>
  <si>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</si>
  <si>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</si>
  <si>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</si>
  <si>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</si>
  <si>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Отчёт о выполнении государственного (муниципального) задания на оказание государственных (муниципальных) услуг (выполнение работ)</t>
  </si>
  <si>
    <t>Сведения о выплатах учреждения</t>
  </si>
  <si>
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</si>
  <si>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учреждению1</t>
  </si>
  <si>
    <t>Сведения об оплате труда</t>
  </si>
  <si>
    <t>Сведения о недвижимом имуществе, за исключением земельных участков, закрепленном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</si>
  <si>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</si>
  <si>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 xml:space="preserve"> Сведения о недвижимом имуществе, используемом на праве аренды с почасовой оплатой</t>
  </si>
  <si>
    <t>Сведения о расходах на содержание особо ценного движимого имущества</t>
  </si>
  <si>
    <t>Сведения о неиспользуемых транспортных средствах, находящихся в оперативном управлении учреждения</t>
  </si>
  <si>
    <t>Направления использования транспортных средств</t>
  </si>
  <si>
    <t>Сведения о расходах на содержание транспортных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</si>
</sst>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2" borderId="9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2" borderId="4" xfId="0" applyNumberFormat="1" applyFont="1" applyFill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1" xfId="0" applyFont="1" applyBorder="1" applyAlignment="1"/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/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5.xml"/><Relationship Id="rId39" Type="http://schemas.openxmlformats.org/officeDocument/2006/relationships/revisionLog" Target="revisionLog38.xml"/><Relationship Id="rId21" Type="http://schemas.openxmlformats.org/officeDocument/2006/relationships/revisionLog" Target="revisionLog20.xml"/><Relationship Id="rId34" Type="http://schemas.openxmlformats.org/officeDocument/2006/relationships/revisionLog" Target="revisionLog33.xml"/><Relationship Id="rId42" Type="http://schemas.openxmlformats.org/officeDocument/2006/relationships/revisionLog" Target="revisionLog41.xml"/><Relationship Id="rId47" Type="http://schemas.openxmlformats.org/officeDocument/2006/relationships/revisionLog" Target="revisionLog46.xml"/><Relationship Id="rId50" Type="http://schemas.openxmlformats.org/officeDocument/2006/relationships/revisionLog" Target="revisionLog49.xml"/><Relationship Id="rId55" Type="http://schemas.openxmlformats.org/officeDocument/2006/relationships/revisionLog" Target="revisionLog54.xml"/><Relationship Id="rId63" Type="http://schemas.openxmlformats.org/officeDocument/2006/relationships/revisionLog" Target="revisionLog62.xml"/><Relationship Id="rId68" Type="http://schemas.openxmlformats.org/officeDocument/2006/relationships/revisionLog" Target="revisionLog67.xml"/><Relationship Id="rId76" Type="http://schemas.openxmlformats.org/officeDocument/2006/relationships/revisionLog" Target="revisionLog75.xml"/><Relationship Id="rId84" Type="http://schemas.openxmlformats.org/officeDocument/2006/relationships/revisionLog" Target="revisionLog83.xml"/><Relationship Id="rId71" Type="http://schemas.openxmlformats.org/officeDocument/2006/relationships/revisionLog" Target="revisionLog70.xml"/><Relationship Id="rId29" Type="http://schemas.openxmlformats.org/officeDocument/2006/relationships/revisionLog" Target="revisionLog28.xml"/><Relationship Id="rId16" Type="http://schemas.openxmlformats.org/officeDocument/2006/relationships/revisionLog" Target="revisionLog16.xml"/><Relationship Id="rId11" Type="http://schemas.openxmlformats.org/officeDocument/2006/relationships/revisionLog" Target="revisionLog10.xml"/><Relationship Id="rId24" Type="http://schemas.openxmlformats.org/officeDocument/2006/relationships/revisionLog" Target="revisionLog23.xml"/><Relationship Id="rId32" Type="http://schemas.openxmlformats.org/officeDocument/2006/relationships/revisionLog" Target="revisionLog31.xml"/><Relationship Id="rId37" Type="http://schemas.openxmlformats.org/officeDocument/2006/relationships/revisionLog" Target="revisionLog36.xml"/><Relationship Id="rId40" Type="http://schemas.openxmlformats.org/officeDocument/2006/relationships/revisionLog" Target="revisionLog39.xml"/><Relationship Id="rId45" Type="http://schemas.openxmlformats.org/officeDocument/2006/relationships/revisionLog" Target="revisionLog44.xml"/><Relationship Id="rId53" Type="http://schemas.openxmlformats.org/officeDocument/2006/relationships/revisionLog" Target="revisionLog52.xml"/><Relationship Id="rId58" Type="http://schemas.openxmlformats.org/officeDocument/2006/relationships/revisionLog" Target="revisionLog57.xml"/><Relationship Id="rId66" Type="http://schemas.openxmlformats.org/officeDocument/2006/relationships/revisionLog" Target="revisionLog65.xml"/><Relationship Id="rId74" Type="http://schemas.openxmlformats.org/officeDocument/2006/relationships/revisionLog" Target="revisionLog73.xml"/><Relationship Id="rId79" Type="http://schemas.openxmlformats.org/officeDocument/2006/relationships/revisionLog" Target="revisionLog78.xml"/><Relationship Id="rId82" Type="http://schemas.openxmlformats.org/officeDocument/2006/relationships/revisionLog" Target="revisionLog81.xml"/><Relationship Id="rId61" Type="http://schemas.openxmlformats.org/officeDocument/2006/relationships/revisionLog" Target="revisionLog60.xml"/><Relationship Id="rId15" Type="http://schemas.openxmlformats.org/officeDocument/2006/relationships/revisionLog" Target="revisionLog15.xml"/><Relationship Id="rId23" Type="http://schemas.openxmlformats.org/officeDocument/2006/relationships/revisionLog" Target="revisionLog22.xml"/><Relationship Id="rId28" Type="http://schemas.openxmlformats.org/officeDocument/2006/relationships/revisionLog" Target="revisionLog27.xml"/><Relationship Id="rId36" Type="http://schemas.openxmlformats.org/officeDocument/2006/relationships/revisionLog" Target="revisionLog35.xml"/><Relationship Id="rId49" Type="http://schemas.openxmlformats.org/officeDocument/2006/relationships/revisionLog" Target="revisionLog48.xml"/><Relationship Id="rId57" Type="http://schemas.openxmlformats.org/officeDocument/2006/relationships/revisionLog" Target="revisionLog56.xml"/><Relationship Id="rId10" Type="http://schemas.openxmlformats.org/officeDocument/2006/relationships/revisionLog" Target="revisionLog9.xml"/><Relationship Id="rId19" Type="http://schemas.openxmlformats.org/officeDocument/2006/relationships/revisionLog" Target="revisionLog19.xml"/><Relationship Id="rId31" Type="http://schemas.openxmlformats.org/officeDocument/2006/relationships/revisionLog" Target="revisionLog30.xml"/><Relationship Id="rId44" Type="http://schemas.openxmlformats.org/officeDocument/2006/relationships/revisionLog" Target="revisionLog43.xml"/><Relationship Id="rId52" Type="http://schemas.openxmlformats.org/officeDocument/2006/relationships/revisionLog" Target="revisionLog51.xml"/><Relationship Id="rId60" Type="http://schemas.openxmlformats.org/officeDocument/2006/relationships/revisionLog" Target="revisionLog59.xml"/><Relationship Id="rId65" Type="http://schemas.openxmlformats.org/officeDocument/2006/relationships/revisionLog" Target="revisionLog64.xml"/><Relationship Id="rId73" Type="http://schemas.openxmlformats.org/officeDocument/2006/relationships/revisionLog" Target="revisionLog72.xml"/><Relationship Id="rId78" Type="http://schemas.openxmlformats.org/officeDocument/2006/relationships/revisionLog" Target="revisionLog77.xml"/><Relationship Id="rId81" Type="http://schemas.openxmlformats.org/officeDocument/2006/relationships/revisionLog" Target="revisionLog80.xml"/><Relationship Id="rId77" Type="http://schemas.openxmlformats.org/officeDocument/2006/relationships/revisionLog" Target="revisionLog76.xml"/><Relationship Id="rId9" Type="http://schemas.openxmlformats.org/officeDocument/2006/relationships/revisionLog" Target="revisionLog8.xml"/><Relationship Id="rId14" Type="http://schemas.openxmlformats.org/officeDocument/2006/relationships/revisionLog" Target="revisionLog14.xml"/><Relationship Id="rId22" Type="http://schemas.openxmlformats.org/officeDocument/2006/relationships/revisionLog" Target="revisionLog21.xml"/><Relationship Id="rId27" Type="http://schemas.openxmlformats.org/officeDocument/2006/relationships/revisionLog" Target="revisionLog26.xml"/><Relationship Id="rId30" Type="http://schemas.openxmlformats.org/officeDocument/2006/relationships/revisionLog" Target="revisionLog29.xml"/><Relationship Id="rId35" Type="http://schemas.openxmlformats.org/officeDocument/2006/relationships/revisionLog" Target="revisionLog34.xml"/><Relationship Id="rId43" Type="http://schemas.openxmlformats.org/officeDocument/2006/relationships/revisionLog" Target="revisionLog42.xml"/><Relationship Id="rId48" Type="http://schemas.openxmlformats.org/officeDocument/2006/relationships/revisionLog" Target="revisionLog47.xml"/><Relationship Id="rId56" Type="http://schemas.openxmlformats.org/officeDocument/2006/relationships/revisionLog" Target="revisionLog55.xml"/><Relationship Id="rId64" Type="http://schemas.openxmlformats.org/officeDocument/2006/relationships/revisionLog" Target="revisionLog63.xml"/><Relationship Id="rId69" Type="http://schemas.openxmlformats.org/officeDocument/2006/relationships/revisionLog" Target="revisionLog68.xml"/><Relationship Id="rId8" Type="http://schemas.openxmlformats.org/officeDocument/2006/relationships/revisionLog" Target="revisionLog7.xml"/><Relationship Id="rId51" Type="http://schemas.openxmlformats.org/officeDocument/2006/relationships/revisionLog" Target="revisionLog50.xml"/><Relationship Id="rId72" Type="http://schemas.openxmlformats.org/officeDocument/2006/relationships/revisionLog" Target="revisionLog71.xml"/><Relationship Id="rId80" Type="http://schemas.openxmlformats.org/officeDocument/2006/relationships/revisionLog" Target="revisionLog79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4.xml"/><Relationship Id="rId33" Type="http://schemas.openxmlformats.org/officeDocument/2006/relationships/revisionLog" Target="revisionLog32.xml"/><Relationship Id="rId38" Type="http://schemas.openxmlformats.org/officeDocument/2006/relationships/revisionLog" Target="revisionLog37.xml"/><Relationship Id="rId46" Type="http://schemas.openxmlformats.org/officeDocument/2006/relationships/revisionLog" Target="revisionLog45.xml"/><Relationship Id="rId59" Type="http://schemas.openxmlformats.org/officeDocument/2006/relationships/revisionLog" Target="revisionLog58.xml"/><Relationship Id="rId67" Type="http://schemas.openxmlformats.org/officeDocument/2006/relationships/revisionLog" Target="revisionLog66.xml"/><Relationship Id="rId20" Type="http://schemas.openxmlformats.org/officeDocument/2006/relationships/revisionLog" Target="revisionLog1.xml"/><Relationship Id="rId41" Type="http://schemas.openxmlformats.org/officeDocument/2006/relationships/revisionLog" Target="revisionLog40.xml"/><Relationship Id="rId54" Type="http://schemas.openxmlformats.org/officeDocument/2006/relationships/revisionLog" Target="revisionLog53.xml"/><Relationship Id="rId62" Type="http://schemas.openxmlformats.org/officeDocument/2006/relationships/revisionLog" Target="revisionLog61.xml"/><Relationship Id="rId70" Type="http://schemas.openxmlformats.org/officeDocument/2006/relationships/revisionLog" Target="revisionLog69.xml"/><Relationship Id="rId75" Type="http://schemas.openxmlformats.org/officeDocument/2006/relationships/revisionLog" Target="revisionLog74.xml"/><Relationship Id="rId83" Type="http://schemas.openxmlformats.org/officeDocument/2006/relationships/revisionLog" Target="revisionLog8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44D9223-F9B7-4D5C-BD2B-65AF98078071}" diskRevisions="1" revisionId="1123" version="84">
  <header guid="{8058D0CD-1C85-49F0-A972-77C85920A3D0}" dateTime="2023-11-20T15:41:06" maxSheetId="28" userName="CHBU17" r:id="rId8" minRId="63" maxRId="6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8D1B24C-BD62-49C3-8A55-A0BC51C35060}" dateTime="2023-11-20T16:20:29" maxSheetId="28" userName="CHBU17" r:id="rId9" minRId="70" maxRId="8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6BD3031-BA23-4B33-A5FE-FD19D6862BE8}" dateTime="2023-11-20T16:21:09" maxSheetId="28" userName="CHBU17" r:id="rId10" minRId="87" maxRId="8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23C813C-F1C2-430B-ACF7-FA687863ABFF}" dateTime="2023-11-20T16:33:11" maxSheetId="28" userName="CHBU17" r:id="rId11" minRId="9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71F7AE6-3AB6-4DC5-84F6-B024485E1077}" dateTime="2023-11-20T16:42:01" maxSheetId="28" userName="CHBU17" r:id="rId12" minRId="91" maxRId="9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B66174E-ECBE-444E-AD1E-161C39908497}" dateTime="2023-11-20T16:44:12" maxSheetId="28" userName="CHBU17" r:id="rId13" minRId="106" maxRId="11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810756C-18F1-4922-8254-FE6B0665B5C4}" dateTime="2023-11-20T16:53:55" maxSheetId="28" userName="CHBU17" r:id="rId14" minRId="113" maxRId="12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0243554-751B-4B84-B5DC-28515B46515C}" dateTime="2023-11-20T16:59:49" maxSheetId="28" userName="CHBU17" r:id="rId1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382EB0F-3F6F-4215-8DC6-EB3046F47620}" dateTime="2023-11-22T11:11:42" maxSheetId="28" userName="CHBU17" r:id="rId16" minRId="138" maxRId="14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6B5278F-31D5-4E51-B030-43F6C807A013}" dateTime="2023-11-22T11:13:36" maxSheetId="28" userName="CHBU17" r:id="rId17" minRId="148" maxRId="16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524308B-F1D6-4FA7-9305-555E47963E6E}" dateTime="2023-11-22T11:28:42" maxSheetId="28" userName="CHBU17" r:id="rId18" minRId="166" maxRId="17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9DE4B54-6313-4B5D-A29F-C51E226B5B89}" dateTime="2023-11-22T14:37:06" maxSheetId="28" userName="CHBU17" r:id="rId19" minRId="184" maxRId="19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3307E63-B6A7-4975-915E-26568002BD64}" dateTime="2023-11-22T15:00:59" maxSheetId="28" userName="Пользователь" r:id="rId20" minRId="197" maxRId="21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5761A1E-ED4C-408C-92E0-2FA98089F277}" dateTime="2023-11-22T15:09:29" maxSheetId="28" userName="CHBU17" r:id="rId2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DB82D10-08EC-4F7B-AB48-941A2B634625}" dateTime="2023-11-22T15:10:16" maxSheetId="28" userName="CHBU17" r:id="rId22" minRId="225" maxRId="23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F058330-3EEF-4D1D-82B8-55C6B369D12D}" dateTime="2023-11-22T15:13:57" maxSheetId="28" userName="CHBU17" r:id="rId23" minRId="231" maxRId="26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95F272D-EB4C-4D9E-B884-26CAF12AEEF7}" dateTime="2023-11-22T15:16:55" maxSheetId="28" userName="CHBU17" r:id="rId24" minRId="270" maxRId="30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22B8219F-024D-4F9C-A85E-69715A2D0DF3}" dateTime="2023-11-22T15:22:41" maxSheetId="28" userName="CHBU17" r:id="rId25" minRId="303" maxRId="31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FB8F5D4-E956-4B72-ADCF-8FE24705FEFE}" dateTime="2023-11-22T15:24:39" maxSheetId="28" userName="CHBU17" r:id="rId26" minRId="318" maxRId="32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394236B-E367-48FB-9C26-B415414D34A4}" dateTime="2023-11-22T15:27:55" maxSheetId="28" userName="CHBU17" r:id="rId27" minRId="324" maxRId="32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EFFAFA1-4891-4E9E-8E54-661CF557A3CA}" dateTime="2023-11-22T15:35:47" maxSheetId="28" userName="CHBU17" r:id="rId28" minRId="333" maxRId="34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3DAEAEF-66DB-4D20-B810-1B8D2B7E374E}" dateTime="2023-11-22T15:48:09" maxSheetId="28" userName="CHBU17" r:id="rId29" minRId="341" maxRId="34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23D278C-A837-49BC-B371-A49ED49EA16B}" dateTime="2023-11-22T15:55:14" maxSheetId="28" userName="CHBU17" r:id="rId30" minRId="349" maxRId="35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7DCF563-8603-455B-9113-CA5147F2E02E}" dateTime="2023-11-22T16:16:27" maxSheetId="28" userName="CHBU17" r:id="rId31" minRId="360" maxRId="36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900C9C1-9F24-434D-A8BD-63F6F17D05D6}" dateTime="2023-11-22T16:21:42" maxSheetId="28" userName="Пользователь" r:id="rId32" minRId="37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F38A496-BC65-430C-9D8B-0D127077B0F5}" dateTime="2023-11-22T16:23:44" maxSheetId="28" userName="Пользователь" r:id="rId33" minRId="381" maxRId="39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65587A3-5EB4-420D-BC59-EDE6F786F183}" dateTime="2023-11-22T16:24:12" maxSheetId="28" userName="CHBU17" r:id="rId34" minRId="396" maxRId="40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BDE2030-1985-4DCA-AB58-3340C3417ACF}" dateTime="2023-11-22T16:27:44" maxSheetId="28" userName="Пользователь" r:id="rId35" minRId="407" maxRId="43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69159FE-252C-4157-A893-A055662E9949}" dateTime="2023-11-22T16:29:56" maxSheetId="28" userName="Пользователь" r:id="rId36" minRId="440" maxRId="45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354B0D98-0B49-4CB8-A1E2-2EE3BC1D212C}" dateTime="2023-11-22T16:30:31" maxSheetId="28" userName="Пользователь" r:id="rId37" minRId="458" maxRId="45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3801F5A-8354-45BF-8BC3-0CB466AD6D32}" dateTime="2023-11-22T16:38:26" maxSheetId="28" userName="Пользователь" r:id="rId38" minRId="460" maxRId="47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4525027-77F9-4D2F-8E98-CEB8BFC66305}" dateTime="2023-11-22T16:44:06" maxSheetId="28" userName="CHBU17" r:id="rId39" minRId="483" maxRId="48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0B8327B-5449-4B43-95CF-75E75D1B810A}" dateTime="2023-11-22T16:51:20" maxSheetId="28" userName="CHBU17" r:id="rId40" minRId="492" maxRId="50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2F52F7E2-D264-4117-8AF0-CDAAEEA79BA4}" dateTime="2023-11-22T16:58:25" maxSheetId="28" userName="Пользователь" r:id="rId41" minRId="511" maxRId="53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4FD6D0E-0E5C-4385-A303-86E8E7983AF0}" dateTime="2023-11-22T17:12:18" maxSheetId="28" userName="CHBU17" r:id="rId42" minRId="543" maxRId="54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72C82E0-E9A3-4C4F-A46C-E08E1B156E82}" dateTime="2023-11-22T17:52:36" maxSheetId="28" userName="Пользователь" r:id="rId43" minRId="552" maxRId="58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028AB47-D753-49F9-A53B-A84B1C7B5456}" dateTime="2023-11-23T09:01:58" maxSheetId="28" userName="CHBU17" r:id="rId44" minRId="586" maxRId="59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11361CF-C1BB-4864-8579-35C173CD2096}" dateTime="2023-11-23T09:06:17" maxSheetId="28" userName="CHBU17" r:id="rId45" minRId="599" maxRId="60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F465E18-0262-4FC4-8281-BCA426B0905B}" dateTime="2023-11-23T11:40:23" maxSheetId="28" userName="CHBU17" r:id="rId46" minRId="601" maxRId="60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AF3EE31-1D76-4C8C-AC57-CA7F4765AC53}" dateTime="2023-11-23T11:55:02" maxSheetId="28" userName="CHBU17" r:id="rId47" minRId="612" maxRId="63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801756D-BDA0-4EF8-88D6-AA85D1683567}" dateTime="2023-11-23T12:02:51" maxSheetId="28" userName="CHBU17" r:id="rId48" minRId="641" maxRId="68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FB12AD5-EFCF-4E9D-99BC-D8C945FF75B3}" dateTime="2023-11-23T12:48:04" maxSheetId="28" userName="Пользователь" r:id="rId49" minRId="683" maxRId="69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2E44082-5E90-4E0D-913B-44BCEEAF8CC5}" dateTime="2023-11-23T12:54:53" maxSheetId="28" userName="Пользователь" r:id="rId50" minRId="699" maxRId="70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0EBD0D8-29E3-4887-9541-70E9CAA27DB7}" dateTime="2023-11-23T14:04:42" maxSheetId="28" userName="CHBU17" r:id="rId51" minRId="707" maxRId="71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6C378B2-6938-4D18-81F6-746350811D5C}" dateTime="2023-11-23T14:42:29" maxSheetId="28" userName="Пользователь" r:id="rId52" minRId="719" maxRId="72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DC8C066-2366-4895-8E0A-273E98743755}" dateTime="2023-11-24T09:14:15" maxSheetId="28" userName="Пользователь" r:id="rId53" minRId="728" maxRId="72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00A2C1E-264E-49F6-A150-D559FC36E8AE}" dateTime="2023-11-28T15:19:59" maxSheetId="28" userName="Admin" r:id="rId54" minRId="737" maxRId="74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E12C72B4-C530-4454-B596-3309852BFB34}" dateTime="2023-11-28T15:21:52" maxSheetId="28" userName="Admin" r:id="rId55" minRId="754" maxRId="75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5049CB6-ED4B-463D-9F36-6D8542EFA6F4}" dateTime="2023-11-28T15:53:18" maxSheetId="28" userName="Admin" r:id="rId56" minRId="759" maxRId="76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FA71CB2-3569-48C8-A996-E7FAEA651EDE}" dateTime="2023-11-28T15:55:12" maxSheetId="28" userName="Admin" r:id="rId57" minRId="763" maxRId="76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E4FB1492-B03F-4BF7-BADB-D1440C0F7DA5}" dateTime="2023-11-28T16:35:47" maxSheetId="28" userName="Admin" r:id="rId58" minRId="769" maxRId="79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759DC2C-E9DB-421D-A8D5-CBA8946ED30A}" dateTime="2023-11-28T17:04:51" maxSheetId="28" userName="Admin" r:id="rId59" minRId="794" maxRId="80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49C3FF0-F306-4974-A585-7D0D7D17B35F}" dateTime="2023-11-28T17:08:42" maxSheetId="28" userName="Admin" r:id="rId60" minRId="809" maxRId="82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E4412BC-BB11-4C57-ADE6-B75CBAD76183}" dateTime="2023-11-29T14:05:26" maxSheetId="28" userName="Admin" r:id="rId61" minRId="823" maxRId="83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FA03370-21A6-4024-95DD-1E06CE6FF0AD}" dateTime="2023-11-29T14:34:28" maxSheetId="28" userName="Admin" r:id="rId62" minRId="833" maxRId="83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0B561DDC-753D-4043-A94A-452E8172AA3E}" dateTime="2023-11-29T14:40:33" maxSheetId="28" userName="Admin" r:id="rId63" minRId="835" maxRId="84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BF0D86E-5624-4F5F-A6E3-069F6D6315BA}" dateTime="2023-11-29T14:42:51" maxSheetId="28" userName="Admin" r:id="rId64" minRId="849" maxRId="85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BF784E64-E9ED-46EB-8FC8-D98307F1B0D2}" dateTime="2023-11-29T15:01:18" maxSheetId="28" userName="Admin" r:id="rId65" minRId="861" maxRId="87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0DF6F29-CBC3-48EF-8CDF-727287E8DD82}" dateTime="2023-11-30T09:09:49" maxSheetId="28" userName="Admin" r:id="rId66" minRId="872" maxRId="88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56DE080-1F81-421F-9152-59FCAFA6D2A7}" dateTime="2023-11-30T09:28:49" maxSheetId="28" userName="Admin" r:id="rId67" minRId="883" maxRId="89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EF275F4-1F4A-4D99-A697-CDB788623269}" dateTime="2023-11-30T10:35:28" maxSheetId="28" userName="Admin" r:id="rId68" minRId="892" maxRId="89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CD53682-14A5-4E6B-9366-9FB0FACD27B6}" dateTime="2023-11-30T11:35:19" maxSheetId="28" userName="Admin" r:id="rId69" minRId="897" maxRId="90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2F63AAF-13C6-49A2-B1CB-339C12AE7D13}" dateTime="2023-11-30T11:38:34" maxSheetId="28" userName="Admin" r:id="rId70" minRId="905" maxRId="91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E9274FF7-FB2D-4216-833A-0D2C392514C4}" dateTime="2023-11-30T11:42:13" maxSheetId="28" userName="Admin" r:id="rId71" minRId="911" maxRId="91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BB797AB-FBCD-49AD-A92D-7D313A438CC5}" dateTime="2023-11-30T11:43:00" maxSheetId="28" userName="Admin" r:id="rId72" minRId="914" maxRId="91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ABA906F-E02A-47E4-B070-8463D88D2A8C}" dateTime="2023-11-30T11:43:55" maxSheetId="28" userName="Admin" r:id="rId73" minRId="918" maxRId="920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46158FD-EC99-4555-BD48-0AFD9CE85D4D}" dateTime="2023-11-30T11:45:06" maxSheetId="28" userName="Admin" r:id="rId74" minRId="921" maxRId="92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8394FC7-384B-4E73-A200-E4E2231A301E}" dateTime="2023-11-30T11:45:42" maxSheetId="28" userName="Admin" r:id="rId75" minRId="928" maxRId="93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671B209-2B6E-4039-85C8-D658B283F004}" dateTime="2023-11-30T11:47:11" maxSheetId="28" userName="Admin" r:id="rId76" minRId="933" maxRId="94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DA2B13E-FEA6-4BF9-BA3F-1CA83EF49691}" dateTime="2023-11-30T12:14:32" maxSheetId="28" userName="Admin" r:id="rId77" minRId="94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4BE9C63-C63E-4359-85AD-EA37B0213920}" dateTime="2023-11-30T12:18:18" maxSheetId="28" userName="Admin" r:id="rId7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BDDE44E-1CB0-413A-8510-D6D72257D13B}" dateTime="2023-11-30T12:25:21" maxSheetId="28" userName="Admin" r:id="rId79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A75DFC8A-8B61-4CF9-9141-B65C57B5E7D3}" dateTime="2023-11-30T12:32:04" maxSheetId="28" userName="Admin" r:id="rId80" minRId="960" maxRId="96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703F2860-22F9-407A-9F99-4B4E47097988}" dateTime="2023-11-30T13:01:01" maxSheetId="28" userName="Admin" r:id="rId81" minRId="968" maxRId="97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6BDE5A9-322D-4FD7-A1BF-8D41C0D884F4}" dateTime="2023-12-14T16:45:10" maxSheetId="28" userName="Komp-Dir" r:id="rId82" minRId="972" maxRId="102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0A02240-B3C5-4813-8DD3-0A3891F2457F}" dateTime="2023-12-14T16:57:35" maxSheetId="28" userName="Komp-Dir" r:id="rId83" minRId="1037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44D9223-F9B7-4D5C-BD2B-65AF98078071}" dateTime="2023-12-18T15:20:06" maxSheetId="28" userName="Komp-Dir" r:id="rId84" minRId="1038" maxRId="111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97" sId="6">
    <nc r="BM4" t="inlineStr">
      <is>
        <t>января</t>
      </is>
    </nc>
  </rcc>
  <rcc rId="198" sId="6">
    <nc r="CA4" t="inlineStr">
      <is>
        <t>23</t>
      </is>
    </nc>
  </rcc>
  <rcc rId="199" sId="6">
    <nc r="DW4" t="inlineStr">
      <is>
        <t>01.01.2023</t>
      </is>
    </nc>
  </rcc>
  <rcc rId="200" sId="6">
    <nc r="Z9" t="inlineStr">
      <is>
        <t>МКУ "Управление образования"</t>
      </is>
    </nc>
  </rcc>
  <rcc rId="201" sId="6">
    <nc r="Z7" t="inlineStr">
      <is>
        <t>МБОУ КРИВЛЯКСКАЯ СОШ № 3 ИМЕНИ И.А. ВЫСОТИНА"</t>
      </is>
    </nc>
  </rcc>
  <rcc rId="202" sId="6">
    <nc r="Z10" t="inlineStr">
      <is>
        <t>Енисейский район</t>
      </is>
    </nc>
  </rcc>
  <rcc rId="203" sId="6">
    <nc r="DW6" t="inlineStr">
      <is>
        <t>2447004231</t>
      </is>
    </nc>
  </rcc>
  <rcc rId="204" sId="6">
    <nc r="DW7" t="inlineStr">
      <is>
        <t>244701001</t>
      </is>
    </nc>
  </rcc>
  <rcc rId="205" sId="6">
    <nc r="DW8" t="inlineStr">
      <is>
        <t>808</t>
      </is>
    </nc>
  </rcc>
  <rcc rId="206" sId="6">
    <nc r="DW10" t="inlineStr">
      <is>
        <t>04615412</t>
      </is>
    </nc>
  </rcc>
  <rcc rId="207" sId="6">
    <nc r="DC25">
      <v>216769.91</v>
    </nc>
  </rcc>
  <rcc rId="208" sId="6">
    <nc r="DJ25">
      <v>216769.91</v>
    </nc>
  </rcc>
  <rcc rId="209" sId="6">
    <nc r="DC27">
      <v>88283.21</v>
    </nc>
  </rcc>
  <rcc rId="210" sId="6">
    <nc r="DJ27">
      <v>88283.21</v>
    </nc>
  </rcc>
  <rcc rId="211" sId="6">
    <nc r="DC30">
      <v>88283.21</v>
    </nc>
  </rcc>
  <rcc rId="212" sId="6">
    <nc r="DJ30">
      <v>88283.21</v>
    </nc>
  </rcc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3">
    <nc r="Z8" t="inlineStr">
      <is>
        <t>МБОУ КРИВЛЯКСКАЯ СОШ № 3 ИМЕНИ И.А. ВЫСОТИНА"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5">
    <nc r="A27" t="inlineStr">
      <is>
        <t>Земля</t>
      </is>
    </nc>
  </rcc>
  <rfmt sheetId="15" sqref="O27:W27">
    <dxf>
      <alignment wrapText="1" readingOrder="0"/>
    </dxf>
  </rfmt>
  <rcc rId="92" sId="15">
    <nc r="O27" t="inlineStr">
      <is>
        <t>Никулино,ул. Береговая 22</t>
      </is>
    </nc>
  </rcc>
  <rcc rId="93" sId="15">
    <nc r="AC27" t="inlineStr">
      <is>
        <t>24:12:0580201:1</t>
      </is>
    </nc>
  </rcc>
  <rcc rId="94" sId="15">
    <nc r="A28" t="inlineStr">
      <is>
        <t>Земля</t>
      </is>
    </nc>
  </rcc>
  <rfmt sheetId="15" sqref="O28:W28">
    <dxf>
      <alignment wrapText="1" readingOrder="0"/>
    </dxf>
  </rfmt>
  <rfmt sheetId="15" sqref="O28:W28">
    <dxf>
      <alignment wrapText="0" readingOrder="0"/>
    </dxf>
  </rfmt>
  <rfmt sheetId="15" sqref="O28:W28">
    <dxf>
      <alignment wrapText="1" readingOrder="0"/>
    </dxf>
  </rfmt>
  <rfmt sheetId="15" sqref="O28:W28">
    <dxf>
      <alignment wrapText="0" readingOrder="0"/>
    </dxf>
  </rfmt>
  <rfmt sheetId="15" sqref="O28:W28">
    <dxf>
      <alignment wrapText="1" readingOrder="0"/>
    </dxf>
  </rfmt>
  <rcc rId="95" sId="15">
    <nc r="O28" t="inlineStr">
      <is>
        <t>Кривляк, ул. Рабочая 5</t>
      </is>
    </nc>
  </rcc>
  <rcc rId="96" sId="15">
    <nc r="AC28" t="inlineStr">
      <is>
        <t>24:12:0580101:5</t>
      </is>
    </nc>
  </rcc>
  <rcc rId="97" sId="15">
    <nc r="A29" t="inlineStr">
      <is>
        <t>Земля</t>
      </is>
    </nc>
  </rcc>
  <rfmt sheetId="15" sqref="O29:W29">
    <dxf>
      <alignment wrapText="1" readingOrder="0"/>
    </dxf>
  </rfmt>
  <rcc rId="98" sId="15">
    <nc r="O29" t="inlineStr">
      <is>
        <t>Кривляк, ул. Рабочая 3а</t>
      </is>
    </nc>
  </rcc>
  <rcc rId="99" sId="15">
    <nc r="AC29" t="inlineStr">
      <is>
        <t>24:12:580101:7</t>
      </is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15">
    <nc r="M44" t="inlineStr">
      <is>
        <t>бухгалтер</t>
      </is>
    </nc>
  </rcc>
  <rcc rId="107" sId="15">
    <nc r="AW44" t="inlineStr">
      <is>
        <t>Изотова Е.Г.</t>
      </is>
    </nc>
  </rcc>
  <rcc rId="108" sId="15">
    <nc r="CG44" t="inlineStr">
      <is>
        <t>8954126416</t>
      </is>
    </nc>
  </rcc>
  <rcc rId="109" sId="15">
    <nc r="DW7" t="inlineStr">
      <is>
        <t>2447004231</t>
      </is>
    </nc>
  </rcc>
  <rcc rId="110" sId="15">
    <nc r="DW8" t="inlineStr">
      <is>
        <t>244701001</t>
      </is>
    </nc>
  </rcc>
  <rcc rId="111" sId="15">
    <nc r="Z8" t="inlineStr">
      <is>
        <t>МБОУ КРИВЛЯКСКАЯ СОШ № 3 ИМЕНИ И.А. ВЫСОТИНА"</t>
      </is>
    </nc>
  </rcc>
  <rcc rId="112" sId="15">
    <nc r="DW11" t="inlineStr">
      <is>
        <t>04615412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" sId="15">
    <nc r="X27" t="inlineStr">
      <is>
        <t>04615412</t>
      </is>
    </nc>
  </rcc>
  <rcc rId="114" sId="15">
    <nc r="X28" t="inlineStr">
      <is>
        <t>04615412</t>
      </is>
    </nc>
  </rcc>
  <rcc rId="115" sId="15">
    <nc r="X29" t="inlineStr">
      <is>
        <t>04615412</t>
      </is>
    </nc>
  </rcc>
  <rcc rId="116" sId="15">
    <nc r="AI27" t="inlineStr">
      <is>
        <t>м.кв.</t>
      </is>
    </nc>
  </rcc>
  <rcc rId="117" sId="15">
    <nc r="AI28" t="inlineStr">
      <is>
        <t>м.кв.</t>
      </is>
    </nc>
  </rcc>
  <rcc rId="118" sId="15">
    <nc r="AI29" t="inlineStr">
      <is>
        <t>м.кв.</t>
      </is>
    </nc>
  </rcc>
  <rcc rId="119" sId="15">
    <nc r="BF27">
      <v>1</v>
    </nc>
  </rcc>
  <rcc rId="120" sId="15">
    <nc r="BF28">
      <v>1</v>
    </nc>
  </rcc>
  <rcc rId="121" sId="15">
    <nc r="BF29">
      <v>1</v>
    </nc>
  </rcc>
  <rcc rId="122" sId="15">
    <nc r="BL27">
      <v>1</v>
    </nc>
  </rcc>
  <rcc rId="123" sId="15">
    <nc r="BL28">
      <v>1</v>
    </nc>
  </rcc>
  <rcc rId="124" sId="15">
    <nc r="BL29">
      <v>1</v>
    </nc>
  </rcc>
  <rcc rId="125" sId="15">
    <nc r="AZ27">
      <v>3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9">
    <nc r="DW6" t="inlineStr">
      <is>
        <t>2447004231</t>
      </is>
    </nc>
  </rcc>
  <rcc rId="139" sId="19">
    <nc r="DW7" t="inlineStr">
      <is>
        <t>244701001</t>
      </is>
    </nc>
  </rcc>
  <rcc rId="140" sId="19">
    <nc r="DW10" t="inlineStr">
      <is>
        <t>04615412</t>
      </is>
    </nc>
  </rcc>
  <rcc rId="141" sId="19">
    <nc r="Z7" t="inlineStr">
      <is>
        <t>МБОУ КРИВЛЯКСКАЯ СОШ № 3 ИМЕНИ И.А. ВЫСОТИНА"</t>
      </is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19">
    <nc r="AL22">
      <v>1</v>
    </nc>
  </rcc>
  <rcc rId="149" sId="19">
    <nc r="AY22">
      <v>1</v>
    </nc>
  </rcc>
  <rcc rId="150" sId="19">
    <nc r="AL24">
      <v>1</v>
    </nc>
  </rcc>
  <rcc rId="151" sId="19">
    <nc r="AY24">
      <v>1</v>
    </nc>
  </rcc>
  <rcc rId="152" sId="19">
    <nc r="AL26">
      <v>1</v>
    </nc>
  </rcc>
  <rcc rId="153" sId="19">
    <nc r="AY26">
      <v>1</v>
    </nc>
  </rcc>
  <rcc rId="154" sId="19">
    <nc r="AL32">
      <v>163</v>
    </nc>
  </rcc>
  <rcc rId="155" sId="19">
    <nc r="AY32">
      <v>163</v>
    </nc>
  </rcc>
  <rcc rId="156" sId="19">
    <nc r="AL33">
      <v>163</v>
    </nc>
  </rcc>
  <rcc rId="157" sId="19">
    <nc r="AY33">
      <v>163</v>
    </nc>
  </rcc>
  <rcc rId="158" sId="19">
    <nc r="AL35">
      <v>163</v>
    </nc>
  </rcc>
  <rcc rId="159" sId="19">
    <nc r="AY35">
      <v>163</v>
    </nc>
  </rcc>
  <rcc rId="160" sId="19">
    <nc r="AL41">
      <v>234</v>
    </nc>
  </rcc>
  <rcc rId="161" sId="19">
    <nc r="AY41">
      <v>234</v>
    </nc>
  </rcc>
  <rcc rId="162" sId="19">
    <nc r="AL42">
      <v>234</v>
    </nc>
  </rcc>
  <rcc rId="163" sId="19">
    <nc r="AY42">
      <v>234</v>
    </nc>
  </rcc>
  <rcc rId="164" sId="19">
    <nc r="AL44">
      <v>234</v>
    </nc>
  </rcc>
  <rcc rId="165" sId="19">
    <nc r="AY44">
      <v>234</v>
    </nc>
  </rcc>
  <rfmt sheetId="19" sqref="AL22:BK47">
    <dxf>
      <alignment horizontal="center" readingOrder="0"/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" sId="19">
    <oc r="AL32">
      <v>163</v>
    </oc>
    <nc r="AL32">
      <v>174</v>
    </nc>
  </rcc>
  <rcc rId="167" sId="19">
    <oc r="AL33">
      <v>163</v>
    </oc>
    <nc r="AL33">
      <v>174</v>
    </nc>
  </rcc>
  <rcc rId="168" sId="19">
    <oc r="AL35">
      <v>163</v>
    </oc>
    <nc r="AL35">
      <v>174</v>
    </nc>
  </rcc>
  <rcc rId="169" sId="19">
    <oc r="AY32">
      <v>163</v>
    </oc>
    <nc r="AY32">
      <v>174</v>
    </nc>
  </rcc>
  <rcc rId="170" sId="19">
    <oc r="AY33">
      <v>163</v>
    </oc>
    <nc r="AY33">
      <v>174</v>
    </nc>
  </rcc>
  <rcc rId="171" sId="19">
    <oc r="AY35">
      <v>163</v>
    </oc>
    <nc r="AY35">
      <v>174</v>
    </nc>
  </rcc>
  <rcc rId="172" sId="19">
    <oc r="AL41">
      <v>234</v>
    </oc>
    <nc r="AL41">
      <v>533</v>
    </nc>
  </rcc>
  <rcc rId="173" sId="19">
    <oc r="AL42">
      <v>234</v>
    </oc>
    <nc r="AL42">
      <v>533</v>
    </nc>
  </rcc>
  <rcc rId="174" sId="19">
    <oc r="AL44">
      <v>234</v>
    </oc>
    <nc r="AL44">
      <v>533</v>
    </nc>
  </rcc>
  <rcc rId="175" sId="19">
    <oc r="AY41">
      <v>234</v>
    </oc>
    <nc r="AY41">
      <v>533</v>
    </nc>
  </rcc>
  <rcc rId="176" sId="19">
    <oc r="AY42">
      <v>234</v>
    </oc>
    <nc r="AY42">
      <v>533</v>
    </nc>
  </rcc>
  <rcc rId="177" sId="19">
    <oc r="AY44">
      <v>234</v>
    </oc>
    <nc r="AY44">
      <v>533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" sId="15">
    <oc r="BF27">
      <v>1</v>
    </oc>
    <nc r="BF27">
      <v>2094</v>
    </nc>
  </rcc>
  <rcc rId="185" sId="15">
    <oc r="BL27">
      <v>1</v>
    </oc>
    <nc r="BL27">
      <v>2094</v>
    </nc>
  </rcc>
  <rcc rId="186" sId="15">
    <oc r="BF28">
      <v>1</v>
    </oc>
    <nc r="BF28">
      <v>18249.5</v>
    </nc>
  </rcc>
  <rcc rId="187" sId="15">
    <oc r="BL28">
      <v>1</v>
    </oc>
    <nc r="BL28">
      <v>18249.5</v>
    </nc>
  </rcc>
  <rcc rId="188" sId="15">
    <oc r="BF29">
      <v>1</v>
    </oc>
    <nc r="BF29">
      <v>4339.8999999999996</v>
    </nc>
  </rcc>
  <rcc rId="189" sId="15">
    <oc r="BL29">
      <v>1</v>
    </oc>
    <nc r="BL29">
      <v>4339.8999999999996</v>
    </nc>
  </rcc>
  <rcc rId="190" sId="15">
    <oc r="AZ27">
      <v>3</v>
    </oc>
    <nc r="AZ27">
      <v>24683.4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" sId="20">
    <nc r="DU7">
      <v>1</v>
    </nc>
  </rcc>
  <rcc rId="226" sId="20">
    <nc r="DU9">
      <v>1</v>
    </nc>
  </rcc>
  <rcc rId="227" sId="20">
    <nc r="DU11">
      <v>1</v>
    </nc>
  </rcc>
  <rcc rId="228" sId="20">
    <nc r="EC7">
      <v>3980000</v>
    </nc>
  </rcc>
  <rcc rId="229" sId="20">
    <nc r="EC9">
      <v>3980000</v>
    </nc>
  </rcc>
  <rcc rId="230" sId="20">
    <nc r="EC11">
      <v>3980000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" sId="20">
    <nc r="AL17">
      <v>79</v>
    </nc>
  </rcc>
  <rcc rId="232" sId="20">
    <nc r="AL18">
      <v>79</v>
    </nc>
  </rcc>
  <rcc rId="233" sId="20">
    <nc r="AL20">
      <v>79</v>
    </nc>
  </rcc>
  <rcc rId="234" sId="20">
    <nc r="AU17">
      <v>1049473.18</v>
    </nc>
  </rcc>
  <rcc rId="235" sId="20">
    <nc r="AU18">
      <v>1049473.18</v>
    </nc>
  </rcc>
  <rcc rId="236" sId="20">
    <nc r="AU20">
      <v>1049473.18</v>
    </nc>
  </rcc>
  <rcc rId="237" sId="20">
    <nc r="BD17">
      <v>29</v>
    </nc>
  </rcc>
  <rcc rId="238" sId="20">
    <nc r="BD18">
      <v>29</v>
    </nc>
  </rcc>
  <rcc rId="239" sId="20">
    <nc r="BD20">
      <v>29</v>
    </nc>
  </rcc>
  <rcc rId="240" sId="20">
    <nc r="BM17">
      <v>412727.99</v>
    </nc>
  </rcc>
  <rcc rId="241" sId="20">
    <nc r="BM18">
      <v>412727.99</v>
    </nc>
  </rcc>
  <rcc rId="242" sId="20">
    <nc r="BM20">
      <v>412727.99</v>
    </nc>
  </rcc>
  <rcc rId="243" sId="20">
    <nc r="BV17">
      <v>18</v>
    </nc>
  </rcc>
  <rcc rId="244" sId="20">
    <nc r="BV18">
      <v>18</v>
    </nc>
  </rcc>
  <rcc rId="245" sId="20">
    <nc r="BV20">
      <v>18</v>
    </nc>
  </rcc>
  <rcc rId="246" sId="20">
    <nc r="CD17">
      <v>246602.53</v>
    </nc>
  </rcc>
  <rcc rId="247" sId="20">
    <nc r="CD18">
      <v>246602.53</v>
    </nc>
  </rcc>
  <rcc rId="248" sId="20">
    <nc r="CD20">
      <v>246602.53</v>
    </nc>
  </rcc>
  <rcc rId="249" sId="20">
    <nc r="CM17">
      <v>21</v>
    </nc>
  </rcc>
  <rcc rId="250" sId="20">
    <nc r="CM18">
      <v>21</v>
    </nc>
  </rcc>
  <rcc rId="251" sId="20">
    <nc r="CM20">
      <v>21</v>
    </nc>
  </rcc>
  <rcc rId="252" sId="20">
    <nc r="CU17">
      <v>289716.28999999998</v>
    </nc>
  </rcc>
  <rcc rId="253" sId="20">
    <nc r="CU18">
      <v>289716.28999999998</v>
    </nc>
  </rcc>
  <rcc rId="254" sId="20">
    <nc r="CU20">
      <v>289716.28999999998</v>
    </nc>
  </rcc>
  <rcc rId="255" sId="20">
    <nc r="DD17">
      <v>18</v>
    </nc>
  </rcc>
  <rcc rId="256" sId="20">
    <nc r="DD18">
      <v>18</v>
    </nc>
  </rcc>
  <rcc rId="257" sId="20">
    <nc r="DD20">
      <v>18</v>
    </nc>
  </rcc>
  <rcc rId="258" sId="20">
    <nc r="DL17">
      <v>520587.69</v>
    </nc>
  </rcc>
  <rcc rId="259" sId="20">
    <nc r="DL18">
      <v>520587.69</v>
    </nc>
  </rcc>
  <rcc rId="260" sId="20">
    <nc r="DL20">
      <v>520587.69</v>
    </nc>
  </rcc>
  <rcc rId="261" sId="20">
    <nc r="DU17">
      <v>9</v>
    </nc>
  </rcc>
  <rcc rId="262" sId="20">
    <nc r="DU18">
      <v>9</v>
    </nc>
  </rcc>
  <rcc rId="263" sId="20">
    <nc r="DU20">
      <v>9</v>
    </nc>
  </rcc>
  <rcc rId="264" sId="20">
    <nc r="EC17">
      <v>280813.5</v>
    </nc>
  </rcc>
  <rcc rId="265" sId="20">
    <nc r="EC18">
      <v>280813.5</v>
    </nc>
  </rcc>
  <rcc rId="266" sId="20">
    <nc r="EC20">
      <v>280813.5</v>
    </nc>
  </rcc>
  <rcc rId="267" sId="20">
    <nc r="AL26">
      <v>124</v>
    </nc>
  </rcc>
  <rcc rId="268" sId="20">
    <nc r="AL27">
      <v>124</v>
    </nc>
  </rcc>
  <rcc rId="269" sId="20">
    <nc r="AL29">
      <v>124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" sId="20">
    <nc r="AU26">
      <v>1183884.23</v>
    </nc>
  </rcc>
  <rcc rId="271" sId="20">
    <nc r="AU27">
      <v>1183884.23</v>
    </nc>
  </rcc>
  <rcc rId="272" sId="20">
    <nc r="AU29">
      <v>1183884.23</v>
    </nc>
  </rcc>
  <rcc rId="273" sId="20">
    <nc r="BD26">
      <v>82</v>
    </nc>
  </rcc>
  <rcc rId="274" sId="20">
    <nc r="BD27">
      <v>82</v>
    </nc>
  </rcc>
  <rcc rId="275" sId="20">
    <nc r="BD29">
      <v>82</v>
    </nc>
  </rcc>
  <rcc rId="276" sId="20">
    <nc r="BM26">
      <v>767226.5</v>
    </nc>
  </rcc>
  <rcc rId="277" sId="20">
    <nc r="BM27">
      <v>767226.5</v>
    </nc>
  </rcc>
  <rcc rId="278" sId="20">
    <nc r="BM29">
      <v>767226.5</v>
    </nc>
  </rcc>
  <rcc rId="279" sId="20">
    <nc r="BV26">
      <v>1</v>
    </nc>
  </rcc>
  <rcc rId="280" sId="20">
    <nc r="BV27">
      <v>1</v>
    </nc>
  </rcc>
  <rcc rId="281" sId="20">
    <nc r="BV29">
      <v>1</v>
    </nc>
  </rcc>
  <rcc rId="282" sId="20">
    <nc r="CD26">
      <v>28000</v>
    </nc>
  </rcc>
  <rcc rId="283" sId="20">
    <nc r="CD27">
      <v>28000</v>
    </nc>
  </rcc>
  <rcc rId="284" sId="20">
    <nc r="CD29">
      <v>28000</v>
    </nc>
  </rcc>
  <rcc rId="285" sId="20">
    <nc r="CM26">
      <v>301</v>
    </nc>
  </rcc>
  <rcc rId="286" sId="20">
    <nc r="CM27">
      <v>301</v>
    </nc>
  </rcc>
  <rcc rId="287" sId="20">
    <nc r="CM29">
      <v>301</v>
    </nc>
  </rcc>
  <rcc rId="288" sId="20">
    <nc r="CU26">
      <v>844862.91</v>
    </nc>
  </rcc>
  <rcc rId="289" sId="20">
    <nc r="CU27">
      <v>844862.91</v>
    </nc>
  </rcc>
  <rcc rId="290" sId="20">
    <nc r="CU29">
      <v>844862.91</v>
    </nc>
  </rcc>
  <rcc rId="291" sId="20">
    <nc r="DD26">
      <v>23</v>
    </nc>
  </rcc>
  <rcc rId="292" sId="20">
    <nc r="DD27">
      <v>23</v>
    </nc>
  </rcc>
  <rcc rId="293" sId="20">
    <nc r="DD29">
      <v>23</v>
    </nc>
  </rcc>
  <rcc rId="294" sId="20">
    <nc r="DL26">
      <v>388401.01</v>
    </nc>
  </rcc>
  <rcc rId="295" sId="20">
    <nc r="DL27">
      <v>388401.01</v>
    </nc>
  </rcc>
  <rcc rId="296" sId="20">
    <nc r="DL29">
      <v>388401.01</v>
    </nc>
  </rcc>
  <rcc rId="297" sId="20">
    <nc r="DU26">
      <v>3</v>
    </nc>
  </rcc>
  <rcc rId="298" sId="20">
    <nc r="DU27">
      <v>3</v>
    </nc>
  </rcc>
  <rcc rId="299" sId="20">
    <nc r="DU29">
      <v>3</v>
    </nc>
  </rcc>
  <rcc rId="300" sId="20">
    <nc r="EC26">
      <v>89354.39</v>
    </nc>
  </rcc>
  <rcc rId="301" sId="20">
    <nc r="EC27">
      <v>89354.39</v>
    </nc>
  </rcc>
  <rcc rId="302" sId="20">
    <nc r="EC29">
      <v>89354.39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1">
    <nc r="EB6">
      <v>3897083.35</v>
    </nc>
  </rcc>
  <rcc rId="304" sId="21">
    <nc r="EB8">
      <v>3897083.35</v>
    </nc>
  </rcc>
  <rcc rId="305" sId="21">
    <nc r="EB10">
      <v>3897083.35</v>
    </nc>
  </rcc>
  <rcc rId="306" sId="21">
    <nc r="CN16">
      <v>81920.08</v>
    </nc>
  </rcc>
  <rcc rId="307" sId="21">
    <nc r="CN17">
      <v>81920.08</v>
    </nc>
  </rcc>
  <rcc rId="308" sId="21">
    <nc r="CN19">
      <v>81920.08</v>
    </nc>
  </rcc>
  <rcc rId="309" sId="21">
    <nc r="EB16">
      <v>6365.6</v>
    </nc>
  </rcc>
  <rcc rId="310" sId="21">
    <nc r="EB17">
      <v>6365.6</v>
    </nc>
  </rcc>
  <rcc rId="311" sId="21">
    <nc r="EB19">
      <v>6365.6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" sId="22">
    <nc r="AT22">
      <v>20000</v>
    </nc>
  </rcc>
  <rcc rId="319" sId="22">
    <nc r="AT23">
      <v>20000</v>
    </nc>
  </rcc>
  <rcc rId="320" sId="22">
    <nc r="AT25">
      <v>20000</v>
    </nc>
  </rcc>
  <rcc rId="321" sId="22">
    <nc r="AH22">
      <v>20000</v>
    </nc>
  </rcc>
  <rcc rId="322" sId="22">
    <nc r="AH23">
      <v>20000</v>
    </nc>
  </rcc>
  <rcc rId="323" sId="22">
    <nc r="AH25">
      <v>20000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" sId="22">
    <nc r="BR40">
      <v>1952</v>
    </nc>
  </rcc>
  <rcc rId="325" sId="22">
    <nc r="BR41">
      <v>1952</v>
    </nc>
  </rcc>
  <rcc rId="326" sId="22">
    <nc r="BR43">
      <v>1952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" sId="23">
    <nc r="AL26">
      <v>1</v>
    </nc>
  </rcc>
  <rcc rId="334" sId="23">
    <nc r="AY26">
      <v>1</v>
    </nc>
  </rcc>
  <rcc rId="335" sId="23">
    <nc r="BL26">
      <v>1</v>
    </nc>
  </rcc>
  <rcc rId="336" sId="23">
    <nc r="BY26">
      <v>1</v>
    </nc>
  </rcc>
  <rcc rId="337" sId="23">
    <nc r="AL49">
      <v>1</v>
    </nc>
  </rcc>
  <rcc rId="338" sId="23">
    <nc r="AY49">
      <v>1</v>
    </nc>
  </rcc>
  <rcc rId="339" sId="23">
    <nc r="BL49">
      <v>1</v>
    </nc>
  </rcc>
  <rcc rId="340" sId="23">
    <nc r="BY49">
      <v>1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" sId="24">
    <nc r="DB16">
      <v>1</v>
    </nc>
  </rcc>
  <rcc rId="342" sId="24">
    <nc r="AH16">
      <v>1</v>
    </nc>
  </rcc>
  <rcc rId="343" sId="25">
    <nc r="V21">
      <v>1</v>
    </nc>
  </rcc>
  <rcc rId="344" sId="25">
    <nc r="AA21">
      <v>1</v>
    </nc>
  </rcc>
  <rcc rId="345" sId="25">
    <nc r="AF21">
      <v>1</v>
    </nc>
  </rcc>
  <rcc rId="346" sId="25">
    <nc r="AK21">
      <v>1</v>
    </nc>
  </rcc>
  <rcc rId="347" sId="26">
    <nc r="AT18">
      <v>53730.15</v>
    </nc>
  </rcc>
  <rcc rId="348" sId="26">
    <nc r="BJ18">
      <v>3064.52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" sId="13">
    <nc r="BM5" t="inlineStr">
      <is>
        <t xml:space="preserve"> </t>
      </is>
    </nc>
  </rcc>
  <rcc rId="350" sId="13">
    <nc r="CA5" t="inlineStr">
      <is>
        <t xml:space="preserve"> </t>
      </is>
    </nc>
  </rcc>
  <rcc rId="351" sId="13">
    <nc r="DW5" t="inlineStr">
      <is>
        <t xml:space="preserve"> </t>
      </is>
    </nc>
  </rcc>
  <rcc rId="352" sId="15">
    <nc r="Z10" t="inlineStr">
      <is>
        <t xml:space="preserve"> МКУ "Управление образования"</t>
      </is>
    </nc>
  </rcc>
  <rcc rId="353" sId="13">
    <nc r="Z10" t="inlineStr">
      <is>
        <t xml:space="preserve"> МКУ "Управление образования"</t>
      </is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" sId="25">
    <oc r="V21">
      <v>1</v>
    </oc>
    <nc r="V21" t="inlineStr">
      <is>
        <t xml:space="preserve"> </t>
      </is>
    </nc>
  </rcc>
  <rcc rId="361" sId="25">
    <oc r="AA21">
      <v>1</v>
    </oc>
    <nc r="AA21" t="inlineStr">
      <is>
        <t xml:space="preserve"> </t>
      </is>
    </nc>
  </rcc>
  <rcc rId="362" sId="25">
    <oc r="AF21">
      <v>1</v>
    </oc>
    <nc r="AF21" t="inlineStr">
      <is>
        <t xml:space="preserve"> </t>
      </is>
    </nc>
  </rcc>
  <rcc rId="363" sId="25">
    <oc r="AK21">
      <v>1</v>
    </oc>
    <nc r="AK21" t="inlineStr">
      <is>
        <t xml:space="preserve"> </t>
      </is>
    </nc>
  </rcc>
  <rcc rId="364" sId="25">
    <nc r="V57">
      <v>1</v>
    </nc>
  </rcc>
  <rcc rId="365" sId="25">
    <nc r="AA57">
      <v>1</v>
    </nc>
  </rcc>
  <rcc rId="366" sId="25">
    <nc r="AF57">
      <v>1</v>
    </nc>
  </rcc>
  <rcc rId="367" sId="25">
    <nc r="AK57">
      <v>1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" sId="3">
    <nc r="Y15">
      <v>23758534.640000001</v>
    </nc>
  </rcc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3">
    <nc r="Y17">
      <v>7094983.1699999999</v>
    </nc>
  </rcc>
  <rcc rId="382" sId="3">
    <nc r="Y23">
      <v>214200</v>
    </nc>
  </rcc>
  <rcc rId="383" sId="3">
    <nc r="Y24">
      <v>7229565.75</v>
    </nc>
  </rcc>
  <rcc rId="384" sId="3">
    <nc r="AF24">
      <v>15.28</v>
    </nc>
  </rcc>
  <rcc rId="385" sId="3">
    <nc r="AF23">
      <v>0.45</v>
    </nc>
  </rcc>
  <rcc rId="386" sId="3">
    <nc r="AF17">
      <v>14.99</v>
    </nc>
  </rcc>
  <rcc rId="387" sId="3">
    <nc r="AF15">
      <v>50.21</v>
    </nc>
  </rcc>
  <rcc rId="388" sId="3">
    <nc r="Y27">
      <v>338792</v>
    </nc>
  </rcc>
  <rcc rId="389" sId="3">
    <nc r="AF27">
      <v>0.72</v>
    </nc>
  </rcc>
  <rcc rId="390" sId="3">
    <nc r="Y29">
      <v>258538.47</v>
    </nc>
  </rcc>
  <rcc rId="391" sId="3">
    <nc r="AF29">
      <v>0.55000000000000004</v>
    </nc>
  </rcc>
  <rcc rId="392" sId="3">
    <nc r="Y30">
      <v>5850765.6500000004</v>
    </nc>
  </rcc>
  <rcc rId="393" sId="3">
    <nc r="AF30">
      <v>12.37</v>
    </nc>
  </rcc>
  <rcc rId="394" sId="3">
    <nc r="Y33">
      <v>2277295.6800000002</v>
    </nc>
  </rcc>
  <rcc rId="395" sId="3">
    <nc r="AF33">
      <v>4.8099999999999996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" sId="26">
    <nc r="AT41">
      <v>53730.15</v>
    </nc>
  </rcc>
  <rcc rId="397" sId="26">
    <oc r="AT18">
      <v>53730.15</v>
    </oc>
    <nc r="AT18" t="inlineStr">
      <is>
        <t xml:space="preserve"> </t>
      </is>
    </nc>
  </rcc>
  <rcc rId="398" sId="26">
    <nc r="BJ41">
      <v>3064.52</v>
    </nc>
  </rcc>
  <rcc rId="399" sId="26">
    <oc r="BJ18">
      <v>3064.52</v>
    </oc>
    <nc r="BJ18" t="inlineStr">
      <is>
        <t xml:space="preserve"> </t>
      </is>
    </nc>
  </rcc>
  <rcc rId="400" sId="26">
    <nc r="AK41">
      <v>56794.67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" sId="3">
    <nc r="Y39">
      <v>34468.300000000003</v>
    </nc>
  </rcc>
  <rcc rId="408" sId="3">
    <nc r="AF39">
      <v>7.0000000000000007E-2</v>
    </nc>
  </rcc>
  <rcc rId="409" sId="3">
    <nc r="AL39">
      <v>33308.44</v>
    </nc>
  </rcc>
  <rcc rId="410" sId="3">
    <nc r="AS39">
      <v>7.0000000000000007E-2</v>
    </nc>
  </rcc>
  <rcc rId="411" sId="3">
    <nc r="Y62">
      <v>258915.03</v>
    </nc>
  </rcc>
  <rcc rId="412" sId="3">
    <nc r="AF62">
      <v>0.55000000000000004</v>
    </nc>
  </rcc>
  <rcc rId="413" sId="3">
    <nc r="AL62">
      <v>38647.599999999999</v>
    </nc>
  </rcc>
  <rcc rId="414" sId="3">
    <nc r="AS62">
      <v>0.08</v>
    </nc>
  </rcc>
  <rcc rId="415" sId="3">
    <nc r="AY62">
      <v>219677.43</v>
    </nc>
  </rcc>
  <rcc rId="416" sId="3">
    <nc r="BF62">
      <v>0.46</v>
    </nc>
  </rcc>
  <rcc rId="417" sId="3">
    <nc r="Y68">
      <v>47316058.689999998</v>
    </nc>
  </rcc>
  <rcc rId="418" sId="3">
    <nc r="AL68">
      <v>40394665.399999999</v>
    </nc>
  </rcc>
  <rcc rId="419" sId="3">
    <oc r="AS68" t="inlineStr">
      <is>
        <t>100 %</t>
      </is>
    </oc>
    <nc r="AS68" t="inlineStr">
      <is>
        <t>85,37 %</t>
      </is>
    </nc>
  </rcc>
  <rcc rId="420" sId="3">
    <nc r="AY68">
      <v>6467535.8700000001</v>
    </nc>
  </rcc>
  <rcc rId="421" sId="3">
    <oc r="BF68" t="inlineStr">
      <is>
        <t>100 %</t>
      </is>
    </oc>
    <nc r="BF68" t="inlineStr">
      <is>
        <t>13,67 %</t>
      </is>
    </nc>
  </rcc>
  <rcc rId="422" sId="3">
    <oc r="EF68" t="inlineStr">
      <is>
        <t>100 %</t>
      </is>
    </oc>
    <nc r="EF68" t="inlineStr">
      <is>
        <t>0,96 %</t>
      </is>
    </nc>
  </rcc>
  <rcc rId="423" sId="3">
    <nc r="DY68">
      <v>453267.38</v>
    </nc>
  </rcc>
  <rcc rId="424" sId="3">
    <nc r="AL15">
      <v>23758534.640000001</v>
    </nc>
  </rcc>
  <rcc rId="425" sId="3">
    <nc r="AS15">
      <v>50.21</v>
    </nc>
  </rcc>
  <rcc rId="426" sId="3">
    <nc r="AS17">
      <v>14.99</v>
    </nc>
  </rcc>
  <rcc rId="427" sId="3">
    <nc r="AL17">
      <v>7094983.1699999999</v>
    </nc>
  </rcc>
  <rcc rId="428" sId="3">
    <nc r="AL23">
      <v>214200</v>
    </nc>
  </rcc>
  <rcc rId="429" sId="3">
    <nc r="AS23">
      <v>0.45</v>
    </nc>
  </rcc>
  <rcc rId="430" sId="3">
    <nc r="AL24">
      <v>7229565.75</v>
    </nc>
  </rcc>
  <rcc rId="431" sId="3">
    <nc r="AS24">
      <v>15.28</v>
    </nc>
  </rcc>
  <rcc rId="432" sId="3">
    <nc r="AL27">
      <v>338792</v>
    </nc>
  </rcc>
  <rcc rId="433" sId="3">
    <nc r="AS27">
      <v>0.72</v>
    </nc>
  </rcc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" sId="3">
    <nc r="AL29">
      <v>258538.47</v>
    </nc>
  </rcc>
  <rcc rId="441" sId="3">
    <nc r="AS29">
      <v>0.55000000000000004</v>
    </nc>
  </rcc>
  <rcc rId="442" sId="3">
    <nc r="AL30">
      <v>643083.42000000004</v>
    </nc>
  </rcc>
  <rcc rId="443" sId="3">
    <nc r="AS30">
      <v>1.36</v>
    </nc>
  </rcc>
  <rcc rId="444" sId="3">
    <nc r="AY30">
      <v>5207682.2300000004</v>
    </nc>
  </rcc>
  <rcc rId="445" sId="3">
    <nc r="BF30">
      <v>11.01</v>
    </nc>
  </rcc>
  <rcc rId="446" sId="3">
    <nc r="AL33">
      <v>785011.95</v>
    </nc>
  </rcc>
  <rcc rId="447" sId="3">
    <nc r="AS33">
      <v>1.66</v>
    </nc>
  </rcc>
  <rcc rId="448" sId="3">
    <nc r="AY33">
      <v>1040176.21</v>
    </nc>
  </rcc>
  <rcc rId="449" sId="3">
    <nc r="BF33">
      <v>2.2000000000000002</v>
    </nc>
  </rcc>
  <rcc rId="450" sId="3">
    <oc r="AL68">
      <v>40394665.399999999</v>
    </oc>
    <nc r="AL68">
      <v>40394665.439999998</v>
    </nc>
  </rcc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3" customView="1" name="Z_53105A16_E366_40DF_860B_1FF88FE0AFE8_.wvu.Cols" hidden="1" oldHidden="1">
    <formula>'Лист4-5'!$CR:$CR</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2">
    <nc r="BM3" t="inlineStr">
      <is>
        <t>января</t>
      </is>
    </nc>
  </rcc>
  <rcc rId="459" sId="2">
    <nc r="CA3" t="inlineStr">
      <is>
        <t>23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2">
    <oc r="BJ15" t="inlineStr">
      <is>
        <t>за 20__ год</t>
      </is>
    </oc>
    <nc r="BJ15" t="inlineStr">
      <is>
        <t>за 2022 год</t>
      </is>
    </nc>
  </rcc>
  <rcc rId="461" sId="2">
    <oc r="CD15" t="inlineStr">
      <is>
        <t>за 20__ год</t>
      </is>
    </oc>
    <nc r="CD15" t="inlineStr">
      <is>
        <t>за 2021 год</t>
      </is>
    </nc>
  </rcc>
  <rcc rId="462" sId="2">
    <nc r="CD62">
      <v>430476.01</v>
    </nc>
  </rcc>
  <rcc rId="463" sId="2">
    <nc r="CD19">
      <v>37328779.609999999</v>
    </nc>
  </rcc>
  <rcc rId="464" sId="2">
    <nc r="CD22">
      <v>1300836.6499999999</v>
    </nc>
  </rcc>
  <rcc rId="465" sId="2">
    <nc r="CD69">
      <f>CD19+CD22+CD62</f>
    </nc>
  </rcc>
  <rcc rId="466" sId="2">
    <nc r="BJ62">
      <v>452135.52</v>
    </nc>
  </rcc>
  <rcc rId="467" sId="2">
    <nc r="BJ19">
      <v>40493645.840000004</v>
    </nc>
  </rcc>
  <rcc rId="468" sId="2">
    <nc r="BJ22">
      <v>6467535.8700000001</v>
    </nc>
  </rcc>
  <rcc rId="469" sId="2">
    <nc r="BJ69">
      <f>BJ19+BJ22+BJ62</f>
    </nc>
  </rcc>
  <rcc rId="470" sId="2">
    <nc r="CX19">
      <f>(BJ19-CD19)/CD19*100</f>
    </nc>
  </rcc>
  <rfmt sheetId="2" sqref="CX19:DQ19">
    <dxf>
      <numFmt numFmtId="2" formatCode="0.00"/>
    </dxf>
  </rfmt>
  <rcc rId="471" sId="2">
    <nc r="CX22">
      <f>(BJ22-CD22)/CD22*100</f>
    </nc>
  </rcc>
  <rfmt sheetId="2" sqref="CX22:DQ22">
    <dxf>
      <numFmt numFmtId="2" formatCode="0.00"/>
    </dxf>
  </rfmt>
  <rcc rId="472" sId="2">
    <nc r="CX62">
      <f>(BJ62-CD62)/CD62*100</f>
    </nc>
  </rcc>
  <rfmt sheetId="2" sqref="CX62:DQ63">
    <dxf>
      <numFmt numFmtId="2" formatCode="0.00"/>
    </dxf>
  </rfmt>
  <rcc rId="473" sId="2">
    <nc r="DR19">
      <f>BJ19/BJ69*100</f>
    </nc>
  </rcc>
  <rfmt sheetId="2" sqref="DR19:EK19">
    <dxf>
      <numFmt numFmtId="2" formatCode="0.00"/>
    </dxf>
  </rfmt>
  <rcc rId="474" sId="2">
    <nc r="DR22">
      <f>BJ22/BJ69*100</f>
    </nc>
  </rcc>
  <rfmt sheetId="2" sqref="DR22:EK22">
    <dxf>
      <numFmt numFmtId="2" formatCode="0.00"/>
    </dxf>
  </rfmt>
  <rcc rId="475" sId="2">
    <nc r="DR62">
      <f>BJ62/BJ69*100</f>
    </nc>
  </rcc>
  <rfmt sheetId="2" sqref="DR62:EK63">
    <dxf>
      <numFmt numFmtId="2" formatCode="0.00"/>
    </dxf>
  </rfmt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3" customView="1" name="Z_53105A16_E366_40DF_860B_1FF88FE0AFE8_.wvu.Cols" hidden="1" oldHidden="1">
    <formula>'Лист4-5'!$CR:$CR</formula>
    <oldFormula>'Лист4-5'!$CR:$CR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" sId="26">
    <nc r="CH41">
      <v>1952</v>
    </nc>
  </rcc>
  <rcc rId="484" sId="26">
    <oc r="AT41">
      <v>53730.15</v>
    </oc>
    <nc r="AT41">
      <v>77138.09</v>
    </nc>
  </rcc>
  <rcc rId="485" sId="26">
    <oc r="AK41">
      <v>56794.67</v>
    </oc>
    <nc r="AK41">
      <v>82154.61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" sId="8">
    <nc r="AF23">
      <v>0</v>
    </nc>
  </rcc>
  <rcc rId="493" sId="8">
    <nc r="AO23">
      <v>0</v>
    </nc>
  </rcc>
  <rcc rId="494" sId="8">
    <nc r="AW23">
      <v>0</v>
    </nc>
  </rcc>
  <rcc rId="495" sId="8">
    <nc r="BF23">
      <v>0</v>
    </nc>
  </rcc>
  <rcc rId="496" sId="8">
    <nc r="BN23">
      <v>0</v>
    </nc>
  </rcc>
  <rcc rId="497" sId="8">
    <nc r="BV23">
      <v>0</v>
    </nc>
  </rcc>
  <rcc rId="498" sId="8">
    <nc r="CE23">
      <v>0</v>
    </nc>
  </rcc>
  <rcc rId="499" sId="8">
    <nc r="CN23">
      <v>0</v>
    </nc>
  </rcc>
  <rcc rId="500" sId="8">
    <nc r="CV23">
      <v>0</v>
    </nc>
  </rcc>
  <rcc rId="501" sId="8">
    <nc r="DD23">
      <v>0</v>
    </nc>
  </rcc>
  <rcc rId="502" sId="8">
    <nc r="DM23">
      <v>0</v>
    </nc>
  </rcc>
  <rcc rId="503" sId="8">
    <nc r="DU23">
      <v>0</v>
    </nc>
  </rcc>
  <rcc rId="504" sId="8">
    <nc r="ED23">
      <v>0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" sId="3">
    <nc r="DY39">
      <v>1159.8599999999999</v>
    </nc>
  </rcc>
  <rcc rId="512" sId="3">
    <nc r="DY33">
      <v>452107.52000000002</v>
    </nc>
  </rcc>
  <rcc rId="513" sId="3">
    <nc r="EF33">
      <v>0.96</v>
    </nc>
  </rcc>
  <rcc rId="514" sId="3">
    <nc r="EF39">
      <v>0</v>
    </nc>
  </rcc>
  <rcc rId="515" sId="3">
    <nc r="W74" t="inlineStr">
      <is>
        <t>экономист</t>
      </is>
    </nc>
  </rcc>
  <rcc rId="516" sId="3">
    <nc r="BG74" t="inlineStr">
      <is>
        <t>(839195) 2-29-70</t>
      </is>
    </nc>
  </rcc>
  <rcc rId="517" sId="9">
    <nc r="BM4" t="inlineStr">
      <is>
        <t>января</t>
      </is>
    </nc>
  </rcc>
  <rcc rId="518" sId="9">
    <nc r="CA4" t="inlineStr">
      <is>
        <t>23</t>
      </is>
    </nc>
  </rcc>
  <rcc rId="519" sId="9">
    <nc r="Z7" t="inlineStr">
      <is>
        <t>Муниципальное бюджетное общеобразовательное учреждение " Кривлякская средняя общеобразовательная школа № 3 имени И.А. Высотина"</t>
      </is>
    </nc>
  </rcc>
  <rcc rId="520" sId="9">
    <nc r="A29" t="inlineStr">
      <is>
        <t>Педперсонал</t>
      </is>
    </nc>
  </rcc>
  <rcc rId="521" sId="9">
    <nc r="AB28">
      <v>30.19</v>
    </nc>
  </rcc>
  <rcc rId="522" sId="9">
    <nc r="AB37">
      <v>3</v>
    </nc>
  </rcc>
  <rcc rId="523" sId="9">
    <nc r="AB32">
      <v>22.91</v>
    </nc>
  </rcc>
  <rcc rId="524" sId="9">
    <nc r="AB40">
      <v>56.1</v>
    </nc>
  </rcc>
  <rcc rId="525" sId="9">
    <nc r="AB27">
      <f>AB28</f>
    </nc>
  </rcc>
  <rcc rId="526" sId="9">
    <nc r="AB31">
      <f>AB32</f>
    </nc>
  </rcc>
  <rcc rId="527" sId="9">
    <nc r="AB35">
      <f>AB37</f>
    </nc>
  </rcc>
  <rfmt sheetId="9" sqref="AB27:AI27" start="0" length="2147483647">
    <dxf>
      <font>
        <b/>
      </font>
    </dxf>
  </rfmt>
  <rfmt sheetId="9" sqref="AB31:AI31" start="0" length="2147483647">
    <dxf>
      <font>
        <b/>
      </font>
    </dxf>
  </rfmt>
  <rfmt sheetId="9" sqref="AB35:AI36" start="0" length="2147483647">
    <dxf>
      <font>
        <b/>
      </font>
    </dxf>
  </rfmt>
  <rcc rId="528" sId="9">
    <nc r="DH40">
      <v>60.35</v>
    </nc>
  </rcc>
  <rcc rId="529" sId="9">
    <nc r="DH35">
      <v>3</v>
    </nc>
  </rcc>
  <rcc rId="530" sId="9">
    <nc r="DH27">
      <v>33.39</v>
    </nc>
  </rcc>
  <rcc rId="531" sId="9">
    <nc r="DH32">
      <v>23.96</v>
    </nc>
  </rcc>
  <rcc rId="532" sId="9">
    <nc r="DH28">
      <v>33.39</v>
    </nc>
  </rcc>
  <rcc rId="533" sId="9">
    <nc r="DH31">
      <v>23.96</v>
    </nc>
  </rcc>
  <rcc rId="534" sId="9">
    <nc r="DH37">
      <v>3</v>
    </nc>
  </rcc>
  <rfmt sheetId="9" sqref="DH35:DO36" start="0" length="2147483647">
    <dxf>
      <font>
        <b/>
      </font>
    </dxf>
  </rfmt>
  <rfmt sheetId="9" sqref="DH31:DO31" start="0" length="2147483647">
    <dxf>
      <font>
        <b/>
      </font>
    </dxf>
  </rfmt>
  <rfmt sheetId="9" sqref="DH27:DO27" start="0" length="2147483647">
    <dxf>
      <font>
        <b/>
      </font>
    </dxf>
  </rfmt>
  <rcc rId="535" sId="9">
    <nc r="Z9" t="inlineStr">
      <is>
        <t>МКУ "Управление образования Енисейского района"</t>
      </is>
    </nc>
  </rcc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3" customView="1" name="Z_53105A16_E366_40DF_860B_1FF88FE0AFE8_.wvu.Cols" hidden="1" oldHidden="1">
    <formula>'Лист4-5'!$CR:$CR</formula>
    <oldFormula>'Лист4-5'!$CR:$CR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3" sId="15">
    <oc r="AZ27">
      <v>24683.4</v>
    </oc>
    <nc r="AZ27">
      <v>2094</v>
    </nc>
  </rcc>
  <rcc rId="544" sId="15">
    <nc r="AZ28">
      <v>18249.5</v>
    </nc>
  </rcc>
  <rcc rId="545" sId="15">
    <nc r="AZ29">
      <v>4339.8999999999996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2" sId="9">
    <nc r="BF28">
      <v>20.9</v>
    </nc>
  </rcc>
  <rcc rId="553" sId="9">
    <nc r="BF27">
      <f>BF28</f>
    </nc>
  </rcc>
  <rcc rId="554" sId="9">
    <nc r="BF37">
      <v>3</v>
    </nc>
  </rcc>
  <rcc rId="555" sId="9">
    <nc r="BF35">
      <f>BF37</f>
    </nc>
  </rcc>
  <rcc rId="556" sId="9">
    <nc r="BF32">
      <v>22.3</v>
    </nc>
  </rcc>
  <rcc rId="557" sId="9">
    <nc r="CK27">
      <v>0.3</v>
    </nc>
  </rcc>
  <rcc rId="558" sId="9">
    <nc r="BN27">
      <v>20.9</v>
    </nc>
  </rcc>
  <rcc rId="559" sId="9">
    <nc r="BN32">
      <v>22.3</v>
    </nc>
  </rcc>
  <rcc rId="560" sId="9">
    <nc r="BN37">
      <v>3</v>
    </nc>
  </rcc>
  <rcc rId="561" sId="9">
    <nc r="CD27">
      <v>10.4</v>
    </nc>
  </rcc>
  <rcc rId="562" sId="9">
    <nc r="BN28">
      <v>20.9</v>
    </nc>
  </rcc>
  <rcc rId="563" sId="9">
    <nc r="BN31">
      <v>22.3</v>
    </nc>
  </rcc>
  <rcc rId="564" sId="9">
    <nc r="BF31">
      <v>22.3</v>
    </nc>
  </rcc>
  <rcc rId="565" sId="9">
    <nc r="CD31">
      <v>1</v>
    </nc>
  </rcc>
  <rcc rId="566" sId="9">
    <nc r="BN35">
      <v>3</v>
    </nc>
  </rcc>
  <rcc rId="567" sId="10">
    <nc r="AD23">
      <v>6642763.7400000002</v>
    </nc>
  </rcc>
  <rcc rId="568" sId="10">
    <nc r="AD28">
      <v>2449055.94</v>
    </nc>
  </rcc>
  <rfmt sheetId="10" sqref="AL19:AS31">
    <dxf>
      <fill>
        <patternFill patternType="solid">
          <bgColor theme="4" tint="0.79998168889431442"/>
        </patternFill>
      </fill>
    </dxf>
  </rfmt>
  <rfmt sheetId="10" sqref="BJ19:BQ31">
    <dxf>
      <fill>
        <patternFill patternType="solid">
          <bgColor theme="4" tint="0.79998168889431442"/>
        </patternFill>
      </fill>
    </dxf>
  </rfmt>
  <rfmt sheetId="10" sqref="BR19:BY31">
    <dxf>
      <fill>
        <patternFill patternType="solid">
          <bgColor theme="4" tint="0.79998168889431442"/>
        </patternFill>
      </fill>
    </dxf>
  </rfmt>
  <rfmt sheetId="10" sqref="CP19:CW31">
    <dxf>
      <fill>
        <patternFill patternType="solid">
          <bgColor theme="4" tint="0.79998168889431442"/>
        </patternFill>
      </fill>
    </dxf>
  </rfmt>
  <rfmt sheetId="10" sqref="BJ19:BY31">
    <dxf>
      <fill>
        <patternFill>
          <bgColor theme="6" tint="0.79998168889431442"/>
        </patternFill>
      </fill>
    </dxf>
  </rfmt>
  <rcc rId="569" sId="10">
    <nc r="BR19">
      <v>108310.5</v>
    </nc>
  </rcc>
  <rcc rId="570" sId="10">
    <nc r="BJ19">
      <v>1525605.3</v>
    </nc>
  </rcc>
  <rcc rId="571" sId="10">
    <nc r="BJ23">
      <v>386900.2</v>
    </nc>
  </rcc>
  <rcc rId="572" sId="10">
    <nc r="AL23">
      <v>6255863.54</v>
    </nc>
  </rcc>
  <rcc rId="573" sId="10">
    <nc r="AL28">
      <v>2449055.94</v>
    </nc>
  </rcc>
  <rfmt sheetId="10" sqref="AL19:AS31">
    <dxf>
      <fill>
        <patternFill>
          <bgColor theme="0"/>
        </patternFill>
      </fill>
    </dxf>
  </rfmt>
  <rfmt sheetId="10" sqref="BJ19:BY31">
    <dxf>
      <fill>
        <patternFill>
          <bgColor theme="0"/>
        </patternFill>
      </fill>
    </dxf>
  </rfmt>
  <rfmt sheetId="10" sqref="CP19:CW31">
    <dxf>
      <fill>
        <patternFill>
          <bgColor theme="0"/>
        </patternFill>
      </fill>
    </dxf>
  </rfmt>
  <rcc rId="574" sId="10">
    <nc r="AD18">
      <f>AD19</f>
    </nc>
  </rcc>
  <rcc rId="575" sId="10">
    <nc r="AD22">
      <f>AD23</f>
    </nc>
  </rcc>
  <rcc rId="576" sId="10">
    <nc r="AD26">
      <f>AD28</f>
    </nc>
  </rcc>
  <rfmt sheetId="10" sqref="AD18:AK18" start="0" length="2147483647">
    <dxf>
      <font>
        <b/>
      </font>
    </dxf>
  </rfmt>
  <rfmt sheetId="10" sqref="AD22:AK22" start="0" length="2147483647">
    <dxf>
      <font>
        <b/>
      </font>
    </dxf>
  </rfmt>
  <rfmt sheetId="10" sqref="AD26:AK27" start="0" length="2147483647">
    <dxf>
      <font>
        <b/>
      </font>
    </dxf>
  </rfmt>
  <rcc rId="577" sId="10">
    <nc r="AD31">
      <f>AD19+AD23+AD28</f>
    </nc>
  </rcc>
  <rcc rId="578" sId="10">
    <nc r="AL19">
      <f>13055553.71+22754.55</f>
    </nc>
  </rcc>
  <rcc rId="579" sId="10">
    <nc r="AD19">
      <f>14689469.51+22754.55</f>
    </nc>
  </rcc>
  <rcc rId="580" sId="10">
    <nc r="AL26">
      <f>AL28</f>
    </nc>
  </rcc>
  <rcc rId="581" sId="10">
    <nc r="AL22">
      <f>AL23</f>
    </nc>
  </rcc>
  <rcc rId="582" sId="10">
    <nc r="AL18">
      <f>AL19</f>
    </nc>
  </rcc>
  <rcc rId="583" sId="10">
    <nc r="AL31">
      <f>AL18+AL22+AL26</f>
    </nc>
  </rcc>
  <rcc rId="584" sId="10">
    <nc r="BJ31">
      <f>BJ19+BJ23</f>
    </nc>
  </rcc>
  <rcc rId="585" sId="10">
    <nc r="BR31">
      <f>BR19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" sId="14">
    <nc r="BO11">
      <v>7229565.75</v>
    </nc>
  </rcc>
  <rcc rId="587" sId="14">
    <nc r="BO12">
      <v>815809.59</v>
    </nc>
  </rcc>
  <rcc rId="588" sId="14">
    <nc r="BO14">
      <v>578842.98</v>
    </nc>
  </rcc>
  <rcc rId="589" sId="14">
    <nc r="BO15">
      <v>123617.64</v>
    </nc>
  </rcc>
  <rcc rId="590" sId="14">
    <nc r="BO16">
      <v>4339192.43</v>
    </nc>
  </rcc>
  <rcc rId="591" sId="14">
    <nc r="BO17">
      <v>470497.89</v>
    </nc>
  </rcc>
  <rcc rId="592" sId="14">
    <nc r="BO18">
      <v>901605.22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" sId="24">
    <oc r="AH16">
      <v>1</v>
    </oc>
    <nc r="AH16" t="inlineStr">
      <is>
        <t xml:space="preserve"> </t>
      </is>
    </nc>
  </rcc>
  <rcc rId="600" sId="24">
    <nc r="CD16">
      <v>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" sId="22">
    <oc r="BR40">
      <v>1952</v>
    </oc>
    <nc r="BR40">
      <v>3064.52</v>
    </nc>
  </rcc>
  <rcc rId="602" sId="22">
    <oc r="BR41">
      <v>1952</v>
    </oc>
    <nc r="BR41">
      <v>3064.52</v>
    </nc>
  </rcc>
  <rcc rId="603" sId="22">
    <oc r="BR43">
      <v>1952</v>
    </oc>
    <nc r="BR43">
      <v>3064.52</v>
    </nc>
  </rcc>
  <rcc rId="604" sId="26">
    <oc r="CH41">
      <v>1952</v>
    </oc>
    <nc r="CH41">
      <v>21263</v>
    </nc>
  </rcc>
  <rcc rId="605" sId="26">
    <oc r="AK41">
      <v>82154.61</v>
    </oc>
    <nc r="AK41">
      <v>101465.61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" sId="14">
    <nc r="BO38">
      <f>BO11</f>
    </nc>
  </rcc>
  <rcc rId="613" sId="13">
    <nc r="CB52">
      <v>6</v>
    </nc>
  </rcc>
  <rcc rId="614" sId="13">
    <nc r="CI52">
      <v>6</v>
    </nc>
  </rcc>
  <rcc rId="615" sId="15">
    <nc r="AZ36">
      <f>AZ27+AZ28+AZ29</f>
    </nc>
  </rcc>
  <rcc rId="616" sId="15">
    <nc r="BF36">
      <f>BF27+BF28+BF29</f>
    </nc>
  </rcc>
  <rcc rId="617" sId="15">
    <nc r="BL36">
      <f>BL27+BL28+BL29</f>
    </nc>
  </rcc>
  <rcc rId="618" sId="19">
    <nc r="AL59">
      <v>708</v>
    </nc>
  </rcc>
  <rcc rId="619" sId="19">
    <nc r="AY59">
      <v>708</v>
    </nc>
  </rcc>
  <rcc rId="620" sId="20">
    <nc r="AU44">
      <f>AU17+AU29</f>
    </nc>
  </rcc>
  <rcc rId="621" sId="20">
    <nc r="AL44">
      <f>AL17+AL26</f>
    </nc>
  </rcc>
  <rcc rId="622" sId="20">
    <nc r="BD44">
      <f>BD17+BD26</f>
    </nc>
  </rcc>
  <rcc rId="623" sId="20">
    <nc r="BM44">
      <f>BM17+BM26</f>
    </nc>
  </rcc>
  <rcc rId="624" sId="20">
    <nc r="BV44">
      <f>BV17+BV26</f>
    </nc>
  </rcc>
  <rcc rId="625" sId="20">
    <nc r="CD44">
      <f>CD17+CD26</f>
    </nc>
  </rcc>
  <rcc rId="626" sId="20">
    <nc r="CM44">
      <f>CM17+CM26</f>
    </nc>
  </rcc>
  <rcc rId="627" sId="20">
    <nc r="CU44">
      <f>CU17+CU26</f>
    </nc>
  </rcc>
  <rcc rId="628" sId="20">
    <nc r="DD44">
      <f>DD17+DD27</f>
    </nc>
  </rcc>
  <rcc rId="629" sId="20">
    <nc r="DL44">
      <f>DL17+DL26</f>
    </nc>
  </rcc>
  <rcc rId="630" sId="20">
    <nc r="DU44">
      <f>DU11+DU17+DU26</f>
    </nc>
  </rcc>
  <rcc rId="631" sId="20">
    <nc r="EC44">
      <f>EC11+EC20+EC29</f>
    </nc>
  </rcc>
  <rcc rId="632" sId="20">
    <oc r="AL17">
      <v>79</v>
    </oc>
    <nc r="AL17">
      <v>78</v>
    </nc>
  </rcc>
  <rcc rId="633" sId="20">
    <oc r="AL18">
      <v>79</v>
    </oc>
    <nc r="AL18">
      <v>78</v>
    </nc>
  </rcc>
  <rcc rId="634" sId="20">
    <oc r="AL20">
      <v>79</v>
    </oc>
    <nc r="AL20">
      <v>78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" sId="21">
    <nc r="CN43">
      <f>CN16</f>
    </nc>
  </rcc>
  <rcc rId="642" sId="21">
    <nc r="EB43">
      <f>EB10+EB16</f>
    </nc>
  </rcc>
  <rcc rId="643" sId="22">
    <nc r="AH49">
      <v>20000</v>
    </nc>
  </rcc>
  <rcc rId="644" sId="25">
    <nc r="V98">
      <v>1</v>
    </nc>
  </rcc>
  <rcc rId="645" sId="25">
    <nc r="AA98">
      <v>1</v>
    </nc>
  </rcc>
  <rcc rId="646" sId="25">
    <nc r="AF98">
      <v>1</v>
    </nc>
  </rcc>
  <rcc rId="647" sId="25">
    <nc r="AK98">
      <v>1</v>
    </nc>
  </rcc>
  <rcc rId="648" sId="25">
    <nc r="V13">
      <v>1</v>
    </nc>
  </rcc>
  <rcc rId="649" sId="25">
    <nc r="AA13">
      <v>1</v>
    </nc>
  </rcc>
  <rcc rId="650" sId="25">
    <nc r="AF13">
      <v>1</v>
    </nc>
  </rcc>
  <rcc rId="651" sId="25">
    <nc r="AK13">
      <v>1</v>
    </nc>
  </rcc>
  <rcc rId="652" sId="24">
    <nc r="CD10">
      <v>1</v>
    </nc>
  </rcc>
  <rcc rId="653" sId="24">
    <nc r="DB10">
      <v>1</v>
    </nc>
  </rcc>
  <rcc rId="654" sId="24">
    <nc r="CD76">
      <v>1</v>
    </nc>
  </rcc>
  <rcc rId="655" sId="24">
    <nc r="DB76">
      <v>1</v>
    </nc>
  </rcc>
  <rcc rId="656" sId="23">
    <nc r="AL20">
      <v>2</v>
    </nc>
  </rcc>
  <rcc rId="657" sId="23">
    <nc r="AY20">
      <v>2</v>
    </nc>
  </rcc>
  <rcc rId="658" sId="23">
    <nc r="BL20">
      <v>2</v>
    </nc>
  </rcc>
  <rcc rId="659" sId="23">
    <nc r="BY20">
      <v>2</v>
    </nc>
  </rcc>
  <rcc rId="660" sId="23">
    <nc r="AL83">
      <v>2</v>
    </nc>
  </rcc>
  <rcc rId="661" sId="23">
    <nc r="AY83">
      <v>2</v>
    </nc>
  </rcc>
  <rcc rId="662" sId="23">
    <nc r="BL83">
      <v>2</v>
    </nc>
  </rcc>
  <rcc rId="663" sId="23">
    <nc r="BY83">
      <v>2</v>
    </nc>
  </rcc>
  <rcc rId="664" sId="22">
    <oc r="BR40">
      <v>3064.52</v>
    </oc>
    <nc r="BR40" t="inlineStr">
      <is>
        <t xml:space="preserve"> </t>
      </is>
    </nc>
  </rcc>
  <rcc rId="665" sId="22">
    <oc r="BR41">
      <v>3064.52</v>
    </oc>
    <nc r="BR41" t="inlineStr">
      <is>
        <t xml:space="preserve"> </t>
      </is>
    </nc>
  </rcc>
  <rcc rId="666" sId="22">
    <oc r="BR43">
      <v>3064.52</v>
    </oc>
    <nc r="BR43" t="inlineStr">
      <is>
        <t xml:space="preserve"> </t>
      </is>
    </nc>
  </rcc>
  <rcc rId="667" sId="22">
    <nc r="BR49" t="inlineStr">
      <is>
        <t xml:space="preserve"> </t>
      </is>
    </nc>
  </rcc>
  <rcc rId="668" sId="26">
    <nc r="AK12">
      <f>AK41</f>
    </nc>
  </rcc>
  <rcc rId="669" sId="26">
    <nc r="AT12">
      <f>AT41</f>
    </nc>
  </rcc>
  <rcc rId="670" sId="26">
    <nc r="BJ12">
      <f>BJ41</f>
    </nc>
  </rcc>
  <rcc rId="671" sId="26">
    <nc r="CH12">
      <f>CH41</f>
    </nc>
  </rcc>
  <rcc rId="672" sId="26">
    <nc r="AK76">
      <f>AK41</f>
    </nc>
  </rcc>
  <rcc rId="673" sId="26">
    <nc r="AT76">
      <f>AT41</f>
    </nc>
  </rcc>
  <rcc rId="674" sId="26">
    <nc r="BJ76">
      <f>BJ41</f>
    </nc>
  </rcc>
  <rcc rId="675" sId="26">
    <nc r="CH76">
      <f>CH41</f>
    </nc>
  </rcc>
  <rcc rId="676" sId="26">
    <nc r="W83" t="inlineStr">
      <is>
        <t>бухгалтер</t>
      </is>
    </nc>
  </rcc>
  <rcc rId="677" sId="26">
    <nc r="BG83" t="inlineStr">
      <is>
        <t>Изотова Е.Г.</t>
      </is>
    </nc>
  </rcc>
  <rcc rId="678" sId="26">
    <nc r="CQ83" t="inlineStr">
      <is>
        <t>89504126416</t>
      </is>
    </nc>
  </rcc>
  <rcc rId="679" sId="22">
    <nc r="AT49">
      <v>20000</v>
    </nc>
  </rcc>
  <rcc rId="680" sId="22">
    <nc r="W57" t="inlineStr">
      <is>
        <t>бухгалтер</t>
      </is>
    </nc>
  </rcc>
  <rcc rId="681" sId="22">
    <nc r="BG57" t="inlineStr">
      <is>
        <t>Изотова Е.Г.</t>
      </is>
    </nc>
  </rcc>
  <rcc rId="682" sId="22">
    <nc r="CQ57" t="inlineStr">
      <is>
        <t>89504126416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3" sId="10">
    <oc r="AL19">
      <f>13055553.71+22754.55</f>
    </oc>
    <nc r="AL19">
      <v>13032799.16</v>
    </nc>
  </rcc>
  <rcc rId="684" sId="10">
    <oc r="AD19">
      <f>14689469.51+22754.55</f>
    </oc>
    <nc r="AD19">
      <v>14666714.960000001</v>
    </nc>
  </rcc>
  <rcc rId="685" sId="10">
    <nc r="CP19">
      <f>AL19</f>
    </nc>
  </rcc>
  <rcc rId="686" sId="10">
    <nc r="CP22">
      <f>AL22</f>
    </nc>
  </rcc>
  <rcc rId="687" sId="10">
    <nc r="CP26">
      <f>AL26</f>
    </nc>
  </rcc>
  <rcc rId="688" sId="10">
    <nc r="CP31">
      <f>CP18+CP22+CP26</f>
    </nc>
  </rcc>
  <rcc rId="689" sId="10">
    <nc r="CP18">
      <v>13032799.16</v>
    </nc>
  </rcc>
  <rcc rId="690" sId="10">
    <nc r="CP23">
      <v>6255863.54</v>
    </nc>
  </rcc>
  <rcc rId="691" sId="10">
    <nc r="CP28">
      <v>2449055.94</v>
    </nc>
  </rcc>
  <rfmt sheetId="10" sqref="AD31:AS31" start="0" length="2147483647">
    <dxf>
      <font>
        <b/>
      </font>
    </dxf>
  </rfmt>
  <rfmt sheetId="10" sqref="CP18:CW18" start="0" length="2147483647">
    <dxf>
      <font>
        <b/>
      </font>
    </dxf>
  </rfmt>
  <rfmt sheetId="10" sqref="CP22:CW22" start="0" length="2147483647">
    <dxf>
      <font>
        <b/>
      </font>
    </dxf>
  </rfmt>
  <rfmt sheetId="10" sqref="CP26:CW27" start="0" length="2147483647">
    <dxf>
      <font>
        <b/>
      </font>
    </dxf>
  </rfmt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3" customView="1" name="Z_53105A16_E366_40DF_860B_1FF88FE0AFE8_.wvu.Cols" hidden="1" oldHidden="1">
    <formula>'Лист4-5'!$CR:$CR</formula>
    <oldFormula>'Лист4-5'!$CR:$CR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9" sId="11">
    <nc r="AF13">
      <v>1525605.3</v>
    </nc>
  </rcc>
  <rcc rId="700" sId="11">
    <nc r="AF14">
      <f>AF13</f>
    </nc>
  </rcc>
  <rfmt sheetId="11" sqref="AF13:AO13" start="0" length="2147483647">
    <dxf>
      <font>
        <b/>
      </font>
    </dxf>
  </rfmt>
  <rcc rId="701" sId="11">
    <nc r="AF18">
      <v>386900.2</v>
    </nc>
  </rcc>
  <rcc rId="702" sId="11">
    <nc r="AF17">
      <f>AF18</f>
    </nc>
  </rcc>
  <rfmt sheetId="11" sqref="AF17:AO17" start="0" length="2147483647">
    <dxf>
      <font>
        <b/>
      </font>
    </dxf>
  </rfmt>
  <rcc rId="703" sId="11">
    <nc r="AF26">
      <f>AF13+AF17</f>
    </nc>
  </rcc>
  <rcc rId="704" sId="11">
    <nc r="CI14">
      <v>108310.5</v>
    </nc>
  </rcc>
  <rcc rId="705" sId="11">
    <nc r="CI13">
      <f>CI14</f>
    </nc>
  </rcc>
  <rfmt sheetId="11" sqref="CI13:CR13" start="0" length="2147483647">
    <dxf>
      <font>
        <b/>
      </font>
    </dxf>
  </rfmt>
  <rfmt sheetId="11" sqref="AF26:AO26" start="0" length="2147483647">
    <dxf>
      <font>
        <b/>
      </font>
    </dxf>
  </rfmt>
  <rcc rId="706" sId="11">
    <nc r="CI26">
      <f>CI13</f>
    </nc>
  </rcc>
  <rfmt sheetId="11" sqref="CI26:CR26" start="0" length="2147483647">
    <dxf>
      <font>
        <b/>
      </font>
    </dxf>
  </rfmt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7" sId="20">
    <oc r="AL17">
      <v>78</v>
    </oc>
    <nc r="AL17">
      <v>79</v>
    </nc>
  </rcc>
  <rcc rId="708" sId="20">
    <oc r="AL18">
      <v>78</v>
    </oc>
    <nc r="AL18">
      <v>79</v>
    </nc>
  </rcc>
  <rcc rId="709" sId="20">
    <oc r="AL20">
      <v>78</v>
    </oc>
    <nc r="AL20">
      <v>79</v>
    </nc>
  </rcc>
  <rcc rId="710" sId="20">
    <oc r="CM26">
      <v>301</v>
    </oc>
    <nc r="CM26">
      <v>300</v>
    </nc>
  </rcc>
  <rcc rId="711" sId="20">
    <oc r="CM27">
      <v>301</v>
    </oc>
    <nc r="CM27">
      <v>300</v>
    </nc>
  </rcc>
  <rcc rId="712" sId="20">
    <oc r="CM29">
      <v>301</v>
    </oc>
    <nc r="CM29">
      <v>300</v>
    </nc>
  </rcc>
  <rcv guid="{8F26B97C-4394-40C0-B162-12CAFCC5CBC9}" action="delete"/>
  <rdn rId="0" localSheetId="2" customView="1" name="Z_8F26B97C_4394_40C0_B162_12CAFCC5CBC9_.wvu.PrintTitles" hidden="1" oldHidden="1">
    <formula>'Лист2-3'!$14:$18</formula>
    <oldFormula>'Лист2-3'!$14:$18</oldFormula>
  </rdn>
  <rdn rId="0" localSheetId="3" customView="1" name="Z_8F26B97C_4394_40C0_B162_12CAFCC5CBC9_.wvu.PrintTitles" hidden="1" oldHidden="1">
    <formula>'Лист4-5'!$3:$14</formula>
    <oldFormula>'Лист4-5'!$3:$14</oldFormula>
  </rdn>
  <rdn rId="0" localSheetId="23" customView="1" name="Z_8F26B97C_4394_40C0_B162_12CAFCC5CBC9_.wvu.PrintTitles" hidden="1" oldHidden="1">
    <formula>'Листы25-26'!$15:$19</formula>
    <oldFormula>'Листы25-26'!$15:$19</oldFormula>
  </rdn>
  <rdn rId="0" localSheetId="24" customView="1" name="Z_8F26B97C_4394_40C0_B162_12CAFCC5CBC9_.wvu.PrintTitles" hidden="1" oldHidden="1">
    <formula>'Листы27-28'!$3:$9</formula>
    <oldFormula>'Листы27-28'!$3:$9</oldFormula>
  </rdn>
  <rdn rId="0" localSheetId="25" customView="1" name="Z_8F26B97C_4394_40C0_B162_12CAFCC5CBC9_.wvu.PrintTitles" hidden="1" oldHidden="1">
    <formula>'Листы29-30'!$3:$12</formula>
    <oldFormula>'Листы29-30'!$3:$12</oldFormula>
  </rdn>
  <rdn rId="0" localSheetId="26" customView="1" name="Z_8F26B97C_4394_40C0_B162_12CAFCC5CBC9_.wvu.PrintTitles" hidden="1" oldHidden="1">
    <formula>'Листы31-32'!$3:$11</formula>
    <oldFormula>'Листы31-32'!$3:$11</oldFormula>
  </rdn>
  <rcv guid="{8F26B97C-4394-40C0-B162-12CAFCC5CBC9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" sId="2">
    <nc r="Z5" t="inlineStr">
      <is>
        <t>МБОУ "Кривлякская СОШ № 3"</t>
      </is>
    </nc>
  </rcc>
  <rfmt sheetId="2" sqref="BJ69:EK69" start="0" length="2147483647">
    <dxf>
      <font>
        <b/>
      </font>
    </dxf>
  </rfmt>
  <rcc rId="720" sId="2">
    <nc r="Z7" t="inlineStr">
      <is>
        <t>МКУ "Управление образования Енисейского района"</t>
      </is>
    </nc>
  </rcc>
  <rfmt sheetId="3" sqref="T68:EK68" start="0" length="2147483647">
    <dxf>
      <font>
        <b/>
      </font>
    </dxf>
  </rfmt>
  <rfmt sheetId="9" sqref="AB40:DW40" start="0" length="2147483647">
    <dxf>
      <font>
        <b/>
      </font>
    </dxf>
  </rfmt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3" customView="1" name="Z_53105A16_E366_40DF_860B_1FF88FE0AFE8_.wvu.Cols" hidden="1" oldHidden="1">
    <formula>'Лист4-5'!$CR:$CR</formula>
    <oldFormula>'Лист4-5'!$CR:$CR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3">
    <oc r="BM5" t="inlineStr">
      <is>
        <t xml:space="preserve"> </t>
      </is>
    </oc>
    <nc r="BM5" t="inlineStr">
      <is>
        <t>января</t>
      </is>
    </nc>
  </rcc>
  <rcc rId="729" sId="13">
    <oc r="CA5" t="inlineStr">
      <is>
        <t xml:space="preserve"> </t>
      </is>
    </oc>
    <nc r="CA5" t="inlineStr">
      <is>
        <t>23</t>
      </is>
    </nc>
  </rcc>
  <rcv guid="{53105A16-E366-40DF-860B-1FF88FE0AFE8}" action="delete"/>
  <rdn rId="0" localSheetId="2" customView="1" name="Z_53105A16_E366_40DF_860B_1FF88FE0AFE8_.wvu.PrintTitles" hidden="1" oldHidden="1">
    <formula>'Лист2-3'!$14:$18</formula>
    <oldFormula>'Лист2-3'!$14:$18</oldFormula>
  </rdn>
  <rdn rId="0" localSheetId="3" customView="1" name="Z_53105A16_E366_40DF_860B_1FF88FE0AFE8_.wvu.PrintTitles" hidden="1" oldHidden="1">
    <formula>'Лист4-5'!$3:$14</formula>
    <oldFormula>'Лист4-5'!$3:$14</oldFormula>
  </rdn>
  <rdn rId="0" localSheetId="3" customView="1" name="Z_53105A16_E366_40DF_860B_1FF88FE0AFE8_.wvu.Cols" hidden="1" oldHidden="1">
    <formula>'Лист4-5'!$CR:$CR</formula>
    <oldFormula>'Лист4-5'!$CR:$CR</oldFormula>
  </rdn>
  <rdn rId="0" localSheetId="23" customView="1" name="Z_53105A16_E366_40DF_860B_1FF88FE0AFE8_.wvu.PrintTitles" hidden="1" oldHidden="1">
    <formula>'Листы25-26'!$15:$19</formula>
    <oldFormula>'Листы25-26'!$15:$19</oldFormula>
  </rdn>
  <rdn rId="0" localSheetId="24" customView="1" name="Z_53105A16_E366_40DF_860B_1FF88FE0AFE8_.wvu.PrintTitles" hidden="1" oldHidden="1">
    <formula>'Листы27-28'!$3:$9</formula>
    <oldFormula>'Листы27-28'!$3:$9</oldFormula>
  </rdn>
  <rdn rId="0" localSheetId="25" customView="1" name="Z_53105A16_E366_40DF_860B_1FF88FE0AFE8_.wvu.PrintTitles" hidden="1" oldHidden="1">
    <formula>'Листы29-30'!$3:$12</formula>
    <oldFormula>'Листы29-30'!$3:$12</oldFormula>
  </rdn>
  <rdn rId="0" localSheetId="26" customView="1" name="Z_53105A16_E366_40DF_860B_1FF88FE0AFE8_.wvu.PrintTitles" hidden="1" oldHidden="1">
    <formula>'Листы31-32'!$3:$11</formula>
    <oldFormula>'Листы31-32'!$3:$11</oldFormula>
  </rdn>
  <rcv guid="{53105A16-E366-40DF-860B-1FF88FE0AFE8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9" start="0" length="0">
    <dxf>
      <alignment wrapText="1" readingOrder="0"/>
    </dxf>
  </rfmt>
  <rfmt sheetId="1" sqref="P19:BY19">
    <dxf>
      <alignment vertical="top" readingOrder="0"/>
    </dxf>
  </rfmt>
  <rfmt sheetId="1" sqref="P19:BY19">
    <dxf>
      <alignment horizontal="right" readingOrder="0"/>
    </dxf>
  </rfmt>
  <rfmt sheetId="1" sqref="P19:BY19">
    <dxf>
      <alignment horizontal="left" readingOrder="0"/>
    </dxf>
  </rfmt>
  <rfmt sheetId="1" sqref="P19:BY19">
    <dxf>
      <alignment horizontal="center" readingOrder="0"/>
    </dxf>
  </rfmt>
  <rcc rId="737" sId="1">
    <nc r="P19" t="inlineStr">
      <is>
        <t xml:space="preserve">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</t>
      </is>
    </nc>
  </rcc>
  <rcc rId="738" sId="1">
    <nc r="P20">
      <v>2</v>
    </nc>
  </rcc>
  <rfmt sheetId="1" sqref="P20:BY20">
    <dxf>
      <numFmt numFmtId="1" formatCode="0"/>
    </dxf>
  </rfmt>
  <rcc rId="739" sId="1">
    <nc r="CI18" t="inlineStr">
      <is>
        <t>2447004231</t>
      </is>
    </nc>
  </rcc>
  <rcc rId="740" sId="1">
    <nc r="CI19" t="inlineStr">
      <is>
        <t>244701001</t>
      </is>
    </nc>
  </rcc>
  <rcc rId="741" sId="1">
    <nc r="CI25" t="inlineStr">
      <is>
        <t>04615412101</t>
      </is>
    </nc>
  </rcc>
  <rcc rId="742" sId="1">
    <nc r="P24" t="inlineStr">
      <is>
        <t>МКУ "Управление образования Енисейского района"</t>
      </is>
    </nc>
  </rcc>
  <rcc rId="743" sId="1">
    <nc r="O49" t="inlineStr">
      <is>
        <t>директор</t>
      </is>
    </nc>
  </rcc>
  <rcc rId="744" sId="1">
    <nc r="BB49" t="inlineStr">
      <is>
        <t>А.В. Почтарь</t>
      </is>
    </nc>
  </rcc>
  <rcc rId="745" sId="1">
    <nc r="O52" t="inlineStr">
      <is>
        <t>директор</t>
      </is>
    </nc>
  </rcc>
  <rcc rId="746" sId="1">
    <nc r="BB52" t="inlineStr">
      <is>
        <t>8 (950) 429-90-23</t>
      </is>
    </nc>
  </rcc>
  <rdn rId="0" localSheetId="2" customView="1" name="Z_A037098A_44DF_4DA4_A296_D2DD0C579F88_.wvu.PrintTitles" hidden="1" oldHidden="1">
    <formula>'Лист2-3'!$14:$18</formula>
  </rdn>
  <rdn rId="0" localSheetId="3" customView="1" name="Z_A037098A_44DF_4DA4_A296_D2DD0C579F88_.wvu.PrintTitles" hidden="1" oldHidden="1">
    <formula>'Лист4-5'!$3:$14</formula>
  </rdn>
  <rdn rId="0" localSheetId="3" customView="1" name="Z_A037098A_44DF_4DA4_A296_D2DD0C579F88_.wvu.Cols" hidden="1" oldHidden="1">
    <formula>'Лист4-5'!$CR:$CR</formula>
  </rdn>
  <rdn rId="0" localSheetId="23" customView="1" name="Z_A037098A_44DF_4DA4_A296_D2DD0C579F88_.wvu.PrintTitles" hidden="1" oldHidden="1">
    <formula>'Листы25-26'!$15:$19</formula>
  </rdn>
  <rdn rId="0" localSheetId="24" customView="1" name="Z_A037098A_44DF_4DA4_A296_D2DD0C579F88_.wvu.PrintTitles" hidden="1" oldHidden="1">
    <formula>'Листы27-28'!$3:$9</formula>
  </rdn>
  <rdn rId="0" localSheetId="25" customView="1" name="Z_A037098A_44DF_4DA4_A296_D2DD0C579F88_.wvu.PrintTitles" hidden="1" oldHidden="1">
    <formula>'Листы29-30'!$3:$12</formula>
  </rdn>
  <rdn rId="0" localSheetId="26" customView="1" name="Z_A037098A_44DF_4DA4_A296_D2DD0C579F88_.wvu.PrintTitles" hidden="1" oldHidden="1">
    <formula>'Листы31-32'!$3:$11</formula>
  </rdn>
  <rcv guid="{A037098A-44DF-4DA4-A296-D2DD0C579F88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" sId="1">
    <nc r="P26" t="inlineStr">
      <is>
        <t>Енисейский район</t>
      </is>
    </nc>
  </rcc>
  <rcc rId="755" sId="1">
    <nc r="CI21" t="inlineStr">
      <is>
        <t>808</t>
      </is>
    </nc>
  </rcc>
  <rcc rId="756" sId="1">
    <nc r="CI15" t="inlineStr">
      <is>
        <t>01.01.2023</t>
      </is>
    </nc>
  </rcc>
  <rcc rId="757" sId="1">
    <nc r="CI16" t="inlineStr">
      <is>
        <t>043Щ8817</t>
      </is>
    </nc>
  </rcc>
  <rfmt sheetId="1" sqref="P20:BY20">
    <dxf>
      <numFmt numFmtId="0" formatCode="General"/>
    </dxf>
  </rfmt>
  <rfmt sheetId="1" sqref="P20:BY20">
    <dxf>
      <numFmt numFmtId="30" formatCode="@"/>
    </dxf>
  </rfmt>
  <rcc rId="758" sId="1" numFmtId="30">
    <oc r="P20">
      <v>2</v>
    </oc>
    <nc r="P20" t="inlineStr">
      <is>
        <t>02</t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" sId="3">
    <nc r="W72" t="inlineStr">
      <is>
        <t>директор</t>
      </is>
    </nc>
  </rcc>
  <rcc rId="760" sId="3">
    <nc r="BG72" t="inlineStr">
      <is>
        <t>Почтарь А.В.</t>
      </is>
    </nc>
  </rcc>
  <rcc rId="761" sId="6">
    <nc r="DJ48">
      <v>305053.12</v>
    </nc>
  </rcc>
  <rcc rId="762" sId="6">
    <nc r="DC48">
      <v>305053.12</v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3" sId="9">
    <nc r="DW4">
      <f>Лист1!CI15</f>
    </nc>
  </rcc>
  <rcc rId="764" sId="9">
    <nc r="DW5">
      <f>Лист1!CI16</f>
    </nc>
  </rcc>
  <rcc rId="765" sId="9">
    <nc r="DW8" t="inlineStr">
      <is>
        <t>808</t>
      </is>
    </nc>
  </rcc>
  <rcc rId="766" sId="9">
    <nc r="DW6" t="inlineStr">
      <is>
        <t>2447004231</t>
      </is>
    </nc>
  </rcc>
  <rcc rId="767" sId="9">
    <nc r="DW7" t="inlineStr">
      <is>
        <t>244701001</t>
      </is>
    </nc>
  </rcc>
  <rcc rId="768" sId="9">
    <nc r="DW10">
      <f>Лист1!$CI$25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" sId="9">
    <nc r="A33" t="inlineStr">
      <is>
        <t>тех.персонал</t>
      </is>
    </nc>
  </rcc>
  <rfmt sheetId="9" sqref="A33:V33" start="0" length="2147483647">
    <dxf>
      <font>
        <color rgb="FFFF0000"/>
      </font>
    </dxf>
  </rfmt>
  <rcc rId="770" sId="9">
    <nc r="A38" t="inlineStr">
      <is>
        <t>АУП/УВП персонал</t>
      </is>
    </nc>
  </rcc>
  <rfmt sheetId="9" sqref="A38:V38" start="0" length="2147483647">
    <dxf>
      <font>
        <color rgb="FFFF0000"/>
      </font>
    </dxf>
  </rfmt>
  <rcc rId="771" sId="9">
    <nc r="AJ27">
      <v>30.19</v>
    </nc>
  </rcc>
  <rcc rId="772" sId="9">
    <nc r="AJ28">
      <v>30.19</v>
    </nc>
  </rcc>
  <rcc rId="773" sId="9">
    <nc r="AJ31">
      <v>22.91</v>
    </nc>
  </rcc>
  <rcc rId="774" sId="9">
    <nc r="AJ32">
      <v>22.91</v>
    </nc>
  </rcc>
  <rcc rId="775" sId="9">
    <nc r="AJ35">
      <v>3</v>
    </nc>
  </rcc>
  <rcc rId="776" sId="9">
    <nc r="AJ37">
      <v>3</v>
    </nc>
  </rcc>
  <rfmt sheetId="9" sqref="AJ27:AQ38" start="0" length="2147483647">
    <dxf>
      <font>
        <color rgb="FFFF0000"/>
      </font>
    </dxf>
  </rfmt>
  <rcc rId="777" sId="9">
    <nc r="AJ40">
      <v>56.1</v>
    </nc>
  </rcc>
  <rcc rId="778" sId="9">
    <nc r="DP27">
      <v>33.39</v>
    </nc>
  </rcc>
  <rcc rId="779" sId="9">
    <nc r="DP28">
      <v>33.39</v>
    </nc>
  </rcc>
  <rcc rId="780" sId="9">
    <nc r="DP31">
      <v>23.96</v>
    </nc>
  </rcc>
  <rcc rId="781" sId="9">
    <nc r="DP32">
      <v>23.96</v>
    </nc>
  </rcc>
  <rcc rId="782" sId="9">
    <nc r="DP35">
      <v>3</v>
    </nc>
  </rcc>
  <rcc rId="783" sId="9">
    <nc r="DP37">
      <v>3</v>
    </nc>
  </rcc>
  <rfmt sheetId="9" sqref="DP27:DW38" start="0" length="2147483647">
    <dxf>
      <font>
        <color rgb="FFFF0000"/>
      </font>
    </dxf>
  </rfmt>
  <rcc rId="784" sId="9">
    <nc r="DP40">
      <v>60.35</v>
    </nc>
  </rcc>
  <rfmt sheetId="9" sqref="DP40:DW40" start="0" length="2147483647">
    <dxf>
      <font>
        <color rgb="FFFF0000"/>
      </font>
    </dxf>
  </rfmt>
  <rfmt sheetId="9" sqref="AJ40:AQ40" start="0" length="2147483647">
    <dxf>
      <font>
        <color rgb="FFFF0000"/>
      </font>
    </dxf>
  </rfmt>
  <rcc rId="785" sId="10">
    <nc r="AT18">
      <f>$AL$18</f>
    </nc>
  </rcc>
  <rcc rId="786" sId="10">
    <nc r="A20" t="inlineStr">
      <is>
        <t>педперсонал</t>
      </is>
    </nc>
  </rcc>
  <rfmt sheetId="10" sqref="A20:X20" start="0" length="2147483647">
    <dxf>
      <font>
        <color rgb="FFFF0000"/>
      </font>
    </dxf>
  </rfmt>
  <rfmt sheetId="10" sqref="AT18:BA18" start="0" length="2147483647">
    <dxf>
      <font>
        <color rgb="FFFF0000"/>
      </font>
    </dxf>
  </rfmt>
  <rcc rId="787" sId="10">
    <nc r="AT19">
      <f>$AT$18</f>
    </nc>
  </rcc>
  <rfmt sheetId="10" sqref="AD18:AK18">
    <dxf>
      <numFmt numFmtId="2" formatCode="0.00"/>
    </dxf>
  </rfmt>
  <rfmt sheetId="10" sqref="AD18:CW31">
    <dxf>
      <numFmt numFmtId="2" formatCode="0.00"/>
    </dxf>
  </rfmt>
  <rfmt sheetId="10" sqref="AD18:AK18">
    <dxf>
      <fill>
        <patternFill patternType="solid">
          <bgColor rgb="FFFFFF00"/>
        </patternFill>
      </fill>
    </dxf>
  </rfmt>
  <rcc rId="788" sId="10">
    <nc r="A24" t="inlineStr">
      <is>
        <t>техперсонал</t>
      </is>
    </nc>
  </rcc>
  <rfmt sheetId="10" sqref="A24:X24" start="0" length="2147483647">
    <dxf>
      <font>
        <color rgb="FFFF0000"/>
      </font>
    </dxf>
  </rfmt>
  <rcc rId="789" sId="10">
    <nc r="A29" t="inlineStr">
      <is>
        <t>АУП/УВП персонал</t>
      </is>
    </nc>
  </rcc>
  <rfmt sheetId="10" sqref="A29:X29" start="0" length="2147483647">
    <dxf>
      <font>
        <color rgb="FFFF0000"/>
      </font>
    </dxf>
  </rfmt>
  <rcc rId="790" sId="10">
    <nc r="AT22">
      <f>$AL$22</f>
    </nc>
  </rcc>
  <rcc rId="791" sId="10">
    <nc r="AT23">
      <f>$AL$22</f>
    </nc>
  </rcc>
  <rcc rId="792" sId="10">
    <nc r="AT26">
      <f>$AL$26</f>
    </nc>
  </rcc>
  <rcc rId="793" sId="10">
    <nc r="AT28">
      <f>$AL$26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AT19:BA29" start="0" length="2147483647">
    <dxf>
      <font>
        <color rgb="FFFF0000"/>
      </font>
    </dxf>
  </rfmt>
  <rcc rId="794" sId="10">
    <nc r="AT31">
      <f>$AL$31</f>
    </nc>
  </rcc>
  <rfmt sheetId="10" sqref="AD22:AK22">
    <dxf>
      <fill>
        <patternFill patternType="solid">
          <bgColor rgb="FFFFFF00"/>
        </patternFill>
      </fill>
    </dxf>
  </rfmt>
  <rfmt sheetId="3" sqref="Y15:BK62">
    <dxf>
      <numFmt numFmtId="2" formatCode="0.00"/>
    </dxf>
  </rfmt>
  <rcc rId="795" sId="3" numFmtId="4">
    <nc r="Y19">
      <v>16169157.6</v>
    </nc>
  </rcc>
  <rcc rId="796" sId="3">
    <nc r="AL19">
      <f>$Y$19</f>
    </nc>
  </rcc>
  <rfmt sheetId="3" sqref="AL19:AR20" start="0" length="2147483647">
    <dxf>
      <font>
        <color rgb="FFFF0000"/>
      </font>
    </dxf>
  </rfmt>
  <rfmt sheetId="3" sqref="Y19:AE20" start="0" length="2147483647">
    <dxf>
      <font>
        <color rgb="FFFF0000"/>
      </font>
    </dxf>
  </rfmt>
  <rcc rId="797" sId="3" numFmtId="4">
    <nc r="AY19">
      <v>6247858.4400000004</v>
    </nc>
  </rcc>
  <rfmt sheetId="3" sqref="AY19:BE20" start="0" length="2147483647">
    <dxf>
      <font>
        <color rgb="FFFF0000"/>
      </font>
    </dxf>
  </rfmt>
  <rcc rId="798" sId="3">
    <nc r="DY19">
      <v>452107.5</v>
    </nc>
  </rcc>
  <rcc rId="799" sId="3">
    <nc r="CY33">
      <f>$DY$33</f>
    </nc>
  </rcc>
  <rfmt sheetId="3" sqref="CY33:DE33" start="0" length="2147483647">
    <dxf>
      <font>
        <color rgb="FFFF0000"/>
      </font>
    </dxf>
  </rfmt>
  <rcc rId="800" sId="3">
    <nc r="CY39">
      <v>1159.8599999999999</v>
    </nc>
  </rcc>
  <rfmt sheetId="3" sqref="CY39:DE43" start="0" length="2147483647">
    <dxf>
      <font>
        <color rgb="FFFF0000"/>
      </font>
    </dxf>
  </rfmt>
  <rfmt sheetId="3" sqref="CY19:DE20" start="0" length="2147483647">
    <dxf>
      <font>
        <color rgb="FFFF0000"/>
      </font>
    </dxf>
  </rfmt>
  <rcc rId="801" sId="3" odxf="1" dxf="1">
    <nc r="CY19">
      <f>$AL$19</f>
    </nc>
    <ndxf>
      <numFmt numFmtId="2" formatCode="0.00"/>
    </ndxf>
  </rcc>
  <rcv guid="{A037098A-44DF-4DA4-A296-D2DD0C579F88}" action="delete"/>
  <rdn rId="0" localSheetId="2" customView="1" name="Z_A037098A_44DF_4DA4_A296_D2DD0C579F88_.wvu.PrintTitles" hidden="1" oldHidden="1">
    <formula>'Лист2-3'!$14:$18</formula>
    <oldFormula>'Лист2-3'!$14:$18</oldFormula>
  </rdn>
  <rdn rId="0" localSheetId="3" customView="1" name="Z_A037098A_44DF_4DA4_A296_D2DD0C579F88_.wvu.PrintTitles" hidden="1" oldHidden="1">
    <formula>'Лист4-5'!$3:$14</formula>
    <oldFormula>'Лист4-5'!$3:$14</oldFormula>
  </rdn>
  <rdn rId="0" localSheetId="3" customView="1" name="Z_A037098A_44DF_4DA4_A296_D2DD0C579F88_.wvu.Cols" hidden="1" oldHidden="1">
    <formula>'Лист4-5'!$CR:$CR</formula>
    <oldFormula>'Лист4-5'!$CR:$CR</oldFormula>
  </rdn>
  <rdn rId="0" localSheetId="23" customView="1" name="Z_A037098A_44DF_4DA4_A296_D2DD0C579F88_.wvu.PrintTitles" hidden="1" oldHidden="1">
    <formula>'Листы25-26'!$15:$19</formula>
    <oldFormula>'Листы25-26'!$15:$19</oldFormula>
  </rdn>
  <rdn rId="0" localSheetId="24" customView="1" name="Z_A037098A_44DF_4DA4_A296_D2DD0C579F88_.wvu.PrintTitles" hidden="1" oldHidden="1">
    <formula>'Листы27-28'!$3:$9</formula>
    <oldFormula>'Листы27-28'!$3:$9</oldFormula>
  </rdn>
  <rdn rId="0" localSheetId="25" customView="1" name="Z_A037098A_44DF_4DA4_A296_D2DD0C579F88_.wvu.PrintTitles" hidden="1" oldHidden="1">
    <formula>'Листы29-30'!$3:$12</formula>
    <oldFormula>'Листы29-30'!$3:$12</oldFormula>
  </rdn>
  <rdn rId="0" localSheetId="26" customView="1" name="Z_A037098A_44DF_4DA4_A296_D2DD0C579F88_.wvu.PrintTitles" hidden="1" oldHidden="1">
    <formula>'Листы31-32'!$3:$11</formula>
    <oldFormula>'Листы31-32'!$3:$11</oldFormula>
  </rdn>
  <rcv guid="{A037098A-44DF-4DA4-A296-D2DD0C579F88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9">
    <nc r="AR27">
      <v>30.19</v>
    </nc>
  </rcc>
  <rcc rId="810" sId="9">
    <nc r="AR28">
      <v>30.19</v>
    </nc>
  </rcc>
  <rcc rId="811" sId="9">
    <nc r="AR31">
      <v>22.91</v>
    </nc>
  </rcc>
  <rcc rId="812" sId="9">
    <nc r="AR32">
      <v>22.91</v>
    </nc>
  </rcc>
  <rcc rId="813" sId="9">
    <nc r="AR35">
      <v>3</v>
    </nc>
  </rcc>
  <rcc rId="814" sId="9">
    <nc r="AR37">
      <v>3</v>
    </nc>
  </rcc>
  <rcc rId="815" sId="9">
    <nc r="AR40">
      <v>56.1</v>
    </nc>
  </rcc>
  <rcc rId="816" sId="9">
    <nc r="DX27">
      <v>33.39</v>
    </nc>
  </rcc>
  <rcc rId="817" sId="9">
    <nc r="DX28">
      <v>33.39</v>
    </nc>
  </rcc>
  <rcc rId="818" sId="9">
    <nc r="DX31">
      <v>23.96</v>
    </nc>
  </rcc>
  <rcc rId="819" sId="9">
    <nc r="DX32">
      <v>23.96</v>
    </nc>
  </rcc>
  <rcc rId="820" sId="9">
    <nc r="DX35">
      <v>3</v>
    </nc>
  </rcc>
  <rcc rId="821" sId="9">
    <nc r="DX37">
      <v>3</v>
    </nc>
  </rcc>
  <rcc rId="822" sId="9">
    <nc r="DX40">
      <v>60.35</v>
    </nc>
  </rcc>
  <rfmt sheetId="9" sqref="DX27:ED40" start="0" length="2147483647">
    <dxf>
      <font>
        <color rgb="FFFF0000"/>
      </font>
    </dxf>
  </rfmt>
  <rfmt sheetId="9" sqref="AR27:AX40" start="0" length="2147483647">
    <dxf>
      <font>
        <color rgb="FFFF0000"/>
      </font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3" sId="10">
    <oc r="AL18">
      <f>AL19</f>
    </oc>
    <nc r="AL18">
      <f>$AT$18</f>
    </nc>
  </rcc>
  <rfmt sheetId="10" sqref="AL18:AS18" start="0" length="2147483647">
    <dxf>
      <font>
        <color rgb="FFFF0000"/>
      </font>
    </dxf>
  </rfmt>
  <rcc rId="824" sId="10" numFmtId="4">
    <oc r="AT19">
      <f>$AT$18</f>
    </oc>
    <nc r="AT19">
      <v>13032799.16</v>
    </nc>
  </rcc>
  <rcc rId="825" sId="10">
    <oc r="AL19">
      <v>13032799.16</v>
    </oc>
    <nc r="AL19">
      <f>$AT$19</f>
    </nc>
  </rcc>
  <rcc rId="826" sId="10">
    <nc r="BJ18">
      <f>$BJ$19</f>
    </nc>
  </rcc>
  <rcc rId="827" sId="10">
    <nc r="BR18">
      <f>$BR$19</f>
    </nc>
  </rcc>
  <rfmt sheetId="10" sqref="BJ18:BY18" start="0" length="2147483647">
    <dxf>
      <font>
        <color rgb="FFFF0000"/>
      </font>
    </dxf>
  </rfmt>
  <rfmt sheetId="10" sqref="AL22:AS22" start="0" length="2147483647">
    <dxf>
      <font>
        <color rgb="FFFF0000"/>
      </font>
    </dxf>
  </rfmt>
  <rcc rId="828" sId="10">
    <nc r="BJ22">
      <f>$BJ$23</f>
    </nc>
  </rcc>
  <rfmt sheetId="10" sqref="BJ22:BQ22" start="0" length="2147483647">
    <dxf>
      <font>
        <color rgb="FFFF0000"/>
      </font>
    </dxf>
  </rfmt>
  <rcc rId="829" sId="10" numFmtId="4">
    <oc r="AT18">
      <f>$AL$18</f>
    </oc>
    <nc r="AT18">
      <f>$AT$19</f>
    </nc>
  </rcc>
  <rcc rId="830" sId="10">
    <oc r="AT23">
      <f>$AL$22</f>
    </oc>
    <nc r="AT23">
      <f>$AL$23</f>
    </nc>
  </rcc>
  <rcc rId="831" sId="10">
    <oc r="AT22">
      <f>$AL$22</f>
    </oc>
    <nc r="AT22">
      <f>$AL$23</f>
    </nc>
  </rcc>
  <rcc rId="832" sId="10">
    <oc r="AL22">
      <f>AL23</f>
    </oc>
    <nc r="AL22">
      <f>$AL$23</f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3" sId="14">
    <nc r="CN11">
      <v>316840</v>
    </nc>
  </rcc>
  <rcc rId="834" sId="14">
    <nc r="CW11">
      <v>316840</v>
    </nc>
  </rcc>
  <rfmt sheetId="14" sqref="CN11:DD18">
    <dxf>
      <numFmt numFmtId="2" formatCode="0.00"/>
    </dxf>
  </rfmt>
  <rfmt sheetId="14" sqref="CN11:DD11" start="0" length="2147483647">
    <dxf>
      <font>
        <color rgb="FFFF0000"/>
      </font>
    </dxf>
  </rfmt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5" sId="14">
    <nc r="BF11">
      <v>7546405.75</v>
    </nc>
  </rcc>
  <rcc rId="836" sId="14">
    <nc r="BF12">
      <v>893621.59</v>
    </nc>
  </rcc>
  <rcc rId="837" sId="14">
    <nc r="BF14">
      <v>578842.98</v>
    </nc>
  </rcc>
  <rcc rId="838" sId="14">
    <nc r="BF15">
      <v>159617.64000000001</v>
    </nc>
  </rcc>
  <rcc rId="839" sId="14">
    <nc r="BF16">
      <v>4506220.43</v>
    </nc>
  </rcc>
  <rcc rId="840" sId="14">
    <nc r="BF17">
      <v>470497.89</v>
    </nc>
  </rcc>
  <rcc rId="841" sId="14">
    <nc r="BF18">
      <v>937605.22</v>
    </nc>
  </rcc>
  <rfmt sheetId="14" sqref="BF11:BN18" start="0" length="2147483647">
    <dxf>
      <font>
        <color rgb="FFFF0000"/>
      </font>
    </dxf>
  </rfmt>
  <rcv guid="{A037098A-44DF-4DA4-A296-D2DD0C579F88}" action="delete"/>
  <rdn rId="0" localSheetId="2" customView="1" name="Z_A037098A_44DF_4DA4_A296_D2DD0C579F88_.wvu.PrintTitles" hidden="1" oldHidden="1">
    <formula>'Лист2-3'!$14:$18</formula>
    <oldFormula>'Лист2-3'!$14:$18</oldFormula>
  </rdn>
  <rdn rId="0" localSheetId="3" customView="1" name="Z_A037098A_44DF_4DA4_A296_D2DD0C579F88_.wvu.PrintTitles" hidden="1" oldHidden="1">
    <formula>'Лист4-5'!$3:$14</formula>
    <oldFormula>'Лист4-5'!$3:$14</oldFormula>
  </rdn>
  <rdn rId="0" localSheetId="3" customView="1" name="Z_A037098A_44DF_4DA4_A296_D2DD0C579F88_.wvu.Cols" hidden="1" oldHidden="1">
    <formula>'Лист4-5'!$CR:$CR</formula>
    <oldFormula>'Лист4-5'!$CR:$CR</oldFormula>
  </rdn>
  <rdn rId="0" localSheetId="23" customView="1" name="Z_A037098A_44DF_4DA4_A296_D2DD0C579F88_.wvu.PrintTitles" hidden="1" oldHidden="1">
    <formula>'Листы25-26'!$15:$19</formula>
    <oldFormula>'Листы25-26'!$15:$19</oldFormula>
  </rdn>
  <rdn rId="0" localSheetId="24" customView="1" name="Z_A037098A_44DF_4DA4_A296_D2DD0C579F88_.wvu.PrintTitles" hidden="1" oldHidden="1">
    <formula>'Листы27-28'!$3:$9</formula>
    <oldFormula>'Листы27-28'!$3:$9</oldFormula>
  </rdn>
  <rdn rId="0" localSheetId="25" customView="1" name="Z_A037098A_44DF_4DA4_A296_D2DD0C579F88_.wvu.PrintTitles" hidden="1" oldHidden="1">
    <formula>'Листы29-30'!$3:$12</formula>
    <oldFormula>'Листы29-30'!$3:$12</oldFormula>
  </rdn>
  <rdn rId="0" localSheetId="26" customView="1" name="Z_A037098A_44DF_4DA4_A296_D2DD0C579F88_.wvu.PrintTitles" hidden="1" oldHidden="1">
    <formula>'Листы31-32'!$3:$11</formula>
    <oldFormula>'Листы31-32'!$3:$11</oldFormula>
  </rdn>
  <rcv guid="{A037098A-44DF-4DA4-A296-D2DD0C579F88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9" sId="14">
    <nc r="BF38">
      <f>$BF$11</f>
    </nc>
  </rcc>
  <rfmt sheetId="14" sqref="BF38:BN38" start="0" length="2147483647">
    <dxf>
      <font>
        <color rgb="FFFF0000"/>
      </font>
    </dxf>
  </rfmt>
  <rcc rId="850" sId="14" odxf="1" dxf="1">
    <nc r="CN38">
      <f>$CN$11</f>
    </nc>
    <odxf>
      <numFmt numFmtId="0" formatCode="General"/>
    </odxf>
    <ndxf>
      <numFmt numFmtId="2" formatCode="0.00"/>
    </ndxf>
  </rcc>
  <rcc rId="851" sId="14" odxf="1" dxf="1">
    <nc r="CW38">
      <f>$CN$11</f>
    </nc>
    <odxf>
      <numFmt numFmtId="0" formatCode="General"/>
    </odxf>
    <ndxf>
      <numFmt numFmtId="2" formatCode="0.00"/>
    </ndxf>
  </rcc>
  <rfmt sheetId="14" sqref="CN38:DD38" start="0" length="2147483647">
    <dxf>
      <font>
        <color rgb="FFFF0000"/>
      </font>
    </dxf>
  </rfmt>
  <rcc rId="852" sId="14">
    <nc r="W42" t="inlineStr">
      <is>
        <t>директор</t>
      </is>
    </nc>
  </rcc>
  <rcc rId="853" sId="14">
    <nc r="CQ42" t="inlineStr">
      <is>
        <t>Почтарь А.В.</t>
      </is>
    </nc>
  </rcc>
  <rcv guid="{A037098A-44DF-4DA4-A296-D2DD0C579F88}" action="delete"/>
  <rdn rId="0" localSheetId="2" customView="1" name="Z_A037098A_44DF_4DA4_A296_D2DD0C579F88_.wvu.PrintTitles" hidden="1" oldHidden="1">
    <formula>'Лист2-3'!$14:$18</formula>
    <oldFormula>'Лист2-3'!$14:$18</oldFormula>
  </rdn>
  <rdn rId="0" localSheetId="3" customView="1" name="Z_A037098A_44DF_4DA4_A296_D2DD0C579F88_.wvu.PrintTitles" hidden="1" oldHidden="1">
    <formula>'Лист4-5'!$3:$14</formula>
    <oldFormula>'Лист4-5'!$3:$14</oldFormula>
  </rdn>
  <rdn rId="0" localSheetId="3" customView="1" name="Z_A037098A_44DF_4DA4_A296_D2DD0C579F88_.wvu.Cols" hidden="1" oldHidden="1">
    <formula>'Лист4-5'!$CR:$CR</formula>
    <oldFormula>'Лист4-5'!$CR:$CR</oldFormula>
  </rdn>
  <rdn rId="0" localSheetId="23" customView="1" name="Z_A037098A_44DF_4DA4_A296_D2DD0C579F88_.wvu.PrintTitles" hidden="1" oldHidden="1">
    <formula>'Листы25-26'!$15:$19</formula>
    <oldFormula>'Листы25-26'!$15:$19</oldFormula>
  </rdn>
  <rdn rId="0" localSheetId="24" customView="1" name="Z_A037098A_44DF_4DA4_A296_D2DD0C579F88_.wvu.PrintTitles" hidden="1" oldHidden="1">
    <formula>'Листы27-28'!$3:$9</formula>
    <oldFormula>'Листы27-28'!$3:$9</oldFormula>
  </rdn>
  <rdn rId="0" localSheetId="25" customView="1" name="Z_A037098A_44DF_4DA4_A296_D2DD0C579F88_.wvu.PrintTitles" hidden="1" oldHidden="1">
    <formula>'Листы29-30'!$3:$12</formula>
    <oldFormula>'Листы29-30'!$3:$12</oldFormula>
  </rdn>
  <rdn rId="0" localSheetId="26" customView="1" name="Z_A037098A_44DF_4DA4_A296_D2DD0C579F88_.wvu.PrintTitles" hidden="1" oldHidden="1">
    <formula>'Листы31-32'!$3:$11</formula>
    <oldFormula>'Листы31-32'!$3:$11</oldFormula>
  </rdn>
  <rcv guid="{A037098A-44DF-4DA4-A296-D2DD0C579F88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AZ27:BQ27">
    <dxf>
      <numFmt numFmtId="2" formatCode="0.00"/>
    </dxf>
  </rfmt>
  <rcc rId="861" sId="15">
    <nc r="AU27" t="inlineStr">
      <is>
        <t>1000</t>
      </is>
    </nc>
  </rcc>
  <rfmt sheetId="15" sqref="AU27:AY27" start="0" length="2147483647">
    <dxf>
      <font>
        <color rgb="FFFF0000"/>
      </font>
    </dxf>
  </rfmt>
  <rcc rId="862" sId="15">
    <nc r="AU28" t="inlineStr">
      <is>
        <t>2000</t>
      </is>
    </nc>
  </rcc>
  <rfmt sheetId="15" sqref="AU28:AY28" start="0" length="2147483647">
    <dxf>
      <font>
        <color rgb="FFFF0000"/>
      </font>
    </dxf>
  </rfmt>
  <rcc rId="863" sId="15">
    <nc r="AU29" t="inlineStr">
      <is>
        <t>3000</t>
      </is>
    </nc>
  </rcc>
  <rfmt sheetId="15" sqref="AU29:AY29" start="0" length="2147483647">
    <dxf>
      <font>
        <color rgb="FFFF0000"/>
      </font>
    </dxf>
  </rfmt>
  <rcc rId="864" sId="15">
    <nc r="M41" t="inlineStr">
      <is>
        <t>директор</t>
      </is>
    </nc>
  </rcc>
  <rcc rId="865" sId="15">
    <nc r="CG41" t="inlineStr">
      <is>
        <t>Почтарь А.В.</t>
      </is>
    </nc>
  </rcc>
  <rcc rId="866" sId="15">
    <nc r="B47" t="inlineStr">
      <is>
        <t>01</t>
      </is>
    </nc>
  </rcc>
  <rcc rId="867" sId="15">
    <nc r="G47" t="inlineStr">
      <is>
        <t>января</t>
      </is>
    </nc>
  </rcc>
  <rcc rId="868" sId="15">
    <nc r="U47" t="inlineStr">
      <is>
        <t>23</t>
      </is>
    </nc>
  </rcc>
  <rcc rId="869" sId="15">
    <nc r="BM5" t="inlineStr">
      <is>
        <t>января</t>
      </is>
    </nc>
  </rcc>
  <rcc rId="870" sId="15">
    <nc r="CA5" t="inlineStr">
      <is>
        <t>23</t>
      </is>
    </nc>
  </rcc>
  <rcc rId="871" sId="15">
    <nc r="DW5" t="inlineStr">
      <is>
        <t>01.01.2023</t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2" sId="23">
    <nc r="AL21">
      <v>1</v>
    </nc>
  </rcc>
  <rcc rId="873" sId="23">
    <nc r="AY21">
      <v>1</v>
    </nc>
  </rcc>
  <rcc rId="874" sId="23">
    <nc r="BL21">
      <v>1</v>
    </nc>
  </rcc>
  <rcc rId="875" sId="23">
    <nc r="BY21">
      <v>1</v>
    </nc>
  </rcc>
  <rfmt sheetId="23" sqref="AL21:CK22" start="0" length="2147483647">
    <dxf>
      <font>
        <color rgb="FFFF0000"/>
      </font>
    </dxf>
  </rfmt>
  <rcc rId="876" sId="24">
    <nc r="CD11">
      <v>1</v>
    </nc>
  </rcc>
  <rcc rId="877" sId="24">
    <nc r="DB11">
      <v>1</v>
    </nc>
  </rcc>
  <rfmt sheetId="24" sqref="CD11:DM12" start="0" length="2147483647">
    <dxf>
      <font>
        <color rgb="FFFF0000"/>
      </font>
    </dxf>
  </rfmt>
  <rfmt sheetId="26" sqref="CH12:CO76">
    <dxf>
      <numFmt numFmtId="2" formatCode="0.00"/>
    </dxf>
  </rfmt>
  <rcc rId="878" sId="26">
    <nc r="W80" t="inlineStr">
      <is>
        <t>директор</t>
      </is>
    </nc>
  </rcc>
  <rcc rId="879" sId="26">
    <nc r="CQ80" t="inlineStr">
      <is>
        <t>Почтарь А.В.</t>
      </is>
    </nc>
  </rcc>
  <rcc rId="880" sId="26">
    <nc r="B86" t="inlineStr">
      <is>
        <t>01</t>
      </is>
    </nc>
  </rcc>
  <rcc rId="881" sId="26">
    <nc r="G86" t="inlineStr">
      <is>
        <t>января</t>
      </is>
    </nc>
  </rcc>
  <rcc rId="882" sId="26">
    <nc r="U86" t="inlineStr">
      <is>
        <t>23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3" sId="1">
    <nc r="B55" t="inlineStr">
      <is>
        <t>01</t>
      </is>
    </nc>
  </rcc>
  <rcc rId="884" sId="1">
    <nc r="G55" t="inlineStr">
      <is>
        <t>января</t>
      </is>
    </nc>
  </rcc>
  <rcc rId="885" sId="1">
    <nc r="U55" t="inlineStr">
      <is>
        <t>23</t>
      </is>
    </nc>
  </rcc>
  <rcc rId="886" sId="2">
    <nc r="DW3">
      <f>Лист1!CI15</f>
    </nc>
  </rcc>
  <rcc rId="887" sId="2">
    <oc r="DW10" t="inlineStr">
      <is>
        <t>383</t>
      </is>
    </oc>
    <nc r="DW10"/>
  </rcc>
  <rcc rId="888" sId="2">
    <nc r="DW6">
      <f>Лист1!CI21</f>
    </nc>
  </rcc>
  <rcc rId="889" sId="2">
    <nc r="DW8">
      <f>Лист1!CI23</f>
    </nc>
  </rcc>
  <rcc rId="890" sId="2">
    <nc r="DW4" t="inlineStr">
      <is>
        <t>2447004231</t>
      </is>
    </nc>
  </rcc>
  <rcc rId="891" sId="2">
    <nc r="DW5" t="inlineStr">
      <is>
        <t>244701001</t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2" sId="2">
    <oc r="Z5" t="inlineStr">
      <is>
        <t>МБОУ "Кривлякская СОШ № 3"</t>
      </is>
    </oc>
    <nc r="Z5" t="inlineStr">
      <is>
        <t>МБОУ   Кривлякская СОШ № 3 имени И.А. Высотина</t>
      </is>
    </nc>
  </rcc>
  <rcc rId="893" sId="2">
    <nc r="Z8" t="inlineStr">
      <is>
        <t>Енисейский район</t>
      </is>
    </nc>
  </rcc>
  <rcc rId="894" sId="3" numFmtId="4">
    <nc r="AF19">
      <v>55.33</v>
    </nc>
  </rcc>
  <rfmt sheetId="3" sqref="AF19:AK20" start="0" length="2147483647">
    <dxf>
      <font>
        <color rgb="FFFF0000"/>
      </font>
    </dxf>
  </rfmt>
  <rcc rId="895" sId="3" numFmtId="4">
    <nc r="AS19">
      <v>23.19</v>
    </nc>
  </rcc>
  <rfmt sheetId="3" sqref="AS19:AX20" start="0" length="2147483647">
    <dxf>
      <font>
        <color rgb="FFFF0000"/>
      </font>
    </dxf>
  </rfmt>
  <rcc rId="896" sId="3" numFmtId="4">
    <nc r="BF19">
      <v>8.9600000000000009</v>
    </nc>
  </rcc>
  <rfmt sheetId="3" sqref="BF19:BK20" start="0" length="2147483647">
    <dxf>
      <font>
        <color rgb="FFFF0000"/>
      </font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3">
    <nc r="B76" t="inlineStr">
      <is>
        <t>01</t>
      </is>
    </nc>
  </rcc>
  <rcc rId="898" sId="3">
    <nc r="G76" t="inlineStr">
      <is>
        <t>января</t>
      </is>
    </nc>
  </rcc>
  <rcc rId="899" sId="3">
    <nc r="U76" t="inlineStr">
      <is>
        <t>23</t>
      </is>
    </nc>
  </rcc>
  <rcc rId="900" sId="6">
    <nc r="W51" t="inlineStr">
      <is>
        <t xml:space="preserve">директор </t>
      </is>
    </nc>
  </rcc>
  <rfmt sheetId="6" sqref="BG51:CN51">
    <dxf>
      <alignment horizontal="left" readingOrder="0"/>
    </dxf>
  </rfmt>
  <rfmt sheetId="6" sqref="W51:BD51">
    <dxf>
      <alignment horizontal="left" readingOrder="0"/>
    </dxf>
  </rfmt>
  <rcc rId="901" sId="6">
    <nc r="BG51" t="inlineStr">
      <is>
        <t>Почтарь А.В.</t>
      </is>
    </nc>
  </rcc>
  <rcc rId="902" sId="6">
    <nc r="B57" t="inlineStr">
      <is>
        <t>01</t>
      </is>
    </nc>
  </rcc>
  <rcc rId="903" sId="6">
    <nc r="G57" t="inlineStr">
      <is>
        <t>января</t>
      </is>
    </nc>
  </rcc>
  <rcc rId="904" sId="6">
    <nc r="U57" t="inlineStr">
      <is>
        <t>23</t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5" sId="9">
    <nc r="Z10" t="inlineStr">
      <is>
        <t>Енисейский район</t>
      </is>
    </nc>
  </rcc>
  <rfmt sheetId="10" sqref="AD18:AK18" start="0" length="2147483647">
    <dxf>
      <font>
        <color rgb="FFFF0000"/>
      </font>
    </dxf>
  </rfmt>
  <rfmt sheetId="10" sqref="AD18:AK18">
    <dxf>
      <fill>
        <patternFill>
          <bgColor theme="0"/>
        </patternFill>
      </fill>
    </dxf>
  </rfmt>
  <rfmt sheetId="10" sqref="AD22:AK22">
    <dxf>
      <fill>
        <patternFill>
          <bgColor theme="0"/>
        </patternFill>
      </fill>
    </dxf>
  </rfmt>
  <rfmt sheetId="10" sqref="AD22:AK22" start="0" length="2147483647">
    <dxf>
      <font>
        <color rgb="FFFF0000"/>
      </font>
    </dxf>
  </rfmt>
  <rcc rId="906" sId="11">
    <nc r="A15" t="inlineStr">
      <is>
        <t>педперсонал</t>
      </is>
    </nc>
  </rcc>
  <rfmt sheetId="11" sqref="A15:Z15" start="0" length="2147483647">
    <dxf>
      <font>
        <color rgb="FFFF0000"/>
      </font>
    </dxf>
  </rfmt>
  <rcc rId="907" sId="11">
    <nc r="A19" t="inlineStr">
      <is>
        <t>техперсонал</t>
      </is>
    </nc>
  </rcc>
  <rcc rId="908" sId="11">
    <nc r="A24" t="inlineStr">
      <is>
        <t>АУП/УВП персонал</t>
      </is>
    </nc>
  </rcc>
  <rfmt sheetId="11" sqref="A19:Z19" start="0" length="2147483647">
    <dxf>
      <font>
        <color rgb="FFFF0000"/>
      </font>
    </dxf>
  </rfmt>
  <rfmt sheetId="11" sqref="A24:Z24" start="0" length="2147483647">
    <dxf>
      <font>
        <color rgb="FFFF0000"/>
      </font>
    </dxf>
  </rfmt>
  <rcc rId="909" sId="11">
    <nc r="W57" t="inlineStr">
      <is>
        <t>директор</t>
      </is>
    </nc>
  </rcc>
  <rcc rId="910" sId="11">
    <nc r="CQ57" t="inlineStr">
      <is>
        <t>Почтарь А.В.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3">
    <nc r="CI25">
      <v>6</v>
    </nc>
  </rcc>
  <rcc rId="64" sId="13">
    <nc r="CI26">
      <v>1</v>
    </nc>
  </rcc>
  <rcc rId="65" sId="13">
    <nc r="CI28">
      <v>1</v>
    </nc>
  </rcc>
  <rcc rId="66" sId="13">
    <nc r="CI29">
      <v>1</v>
    </nc>
  </rcc>
  <rcc rId="67" sId="13">
    <nc r="CI30">
      <v>1</v>
    </nc>
  </rcc>
  <rcc rId="68" sId="13">
    <nc r="CI31">
      <v>1</v>
    </nc>
  </rcc>
  <rcc rId="69" sId="13">
    <nc r="CI32">
      <v>1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1" sId="11">
    <nc r="B61" t="inlineStr">
      <is>
        <t>01</t>
      </is>
    </nc>
  </rcc>
  <rcc rId="912" sId="11">
    <nc r="G61" t="inlineStr">
      <is>
        <t>января</t>
      </is>
    </nc>
  </rcc>
  <rcc rId="913" sId="11">
    <nc r="U61" t="inlineStr">
      <is>
        <t>23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4" sId="13">
    <nc r="Z11" t="inlineStr">
      <is>
        <t>Енисейский район</t>
      </is>
    </nc>
  </rcc>
  <rcc rId="915" sId="13">
    <oc r="DW5" t="inlineStr">
      <is>
        <t xml:space="preserve"> </t>
      </is>
    </oc>
    <nc r="DW5" t="inlineStr">
      <is>
        <t>01.01.2023</t>
      </is>
    </nc>
  </rcc>
  <rcc rId="916" sId="13">
    <nc r="DW9" t="inlineStr">
      <is>
        <t>808</t>
      </is>
    </nc>
  </rcc>
  <rcc rId="917" sId="13">
    <nc r="DW6">
      <f>Лист1!$CI$16</f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8" sId="15">
    <nc r="Z11" t="inlineStr">
      <is>
        <t>Енисейский район</t>
      </is>
    </nc>
  </rcc>
  <rcc rId="919" sId="15">
    <nc r="DW6">
      <f>Лист15!$DW$6</f>
    </nc>
  </rcc>
  <rcc rId="920" sId="15">
    <nc r="DW9" t="inlineStr">
      <is>
        <t>808</t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1" sId="19">
    <nc r="BM4" t="inlineStr">
      <is>
        <t>января</t>
      </is>
    </nc>
  </rcc>
  <rcc rId="922" sId="19">
    <nc r="CA4" t="inlineStr">
      <is>
        <t>23</t>
      </is>
    </nc>
  </rcc>
  <rcc rId="923" sId="19">
    <nc r="DW4" t="inlineStr">
      <is>
        <t>01.01.2023</t>
      </is>
    </nc>
  </rcc>
  <rcc rId="924" sId="19">
    <nc r="DW5">
      <f>Лист1!$CI$16</f>
    </nc>
  </rcc>
  <rcc rId="925" sId="19">
    <nc r="DW9" t="inlineStr">
      <is>
        <t>808</t>
      </is>
    </nc>
  </rcc>
  <rcc rId="926" sId="19">
    <nc r="Z9">
      <f>Лист1!$P$24</f>
    </nc>
  </rcc>
  <rcc rId="927" sId="19">
    <nc r="Z10" t="inlineStr">
      <is>
        <t>Енисейский район</t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" sId="22">
    <nc r="W54" t="inlineStr">
      <is>
        <t>директор</t>
      </is>
    </nc>
  </rcc>
  <rcc rId="929" sId="22">
    <nc r="CQ54" t="inlineStr">
      <is>
        <t>Почтарь А.В.</t>
      </is>
    </nc>
  </rcc>
  <rcc rId="930" sId="22">
    <nc r="B60" t="inlineStr">
      <is>
        <t>01</t>
      </is>
    </nc>
  </rcc>
  <rcc rId="931" sId="22">
    <nc r="G60" t="inlineStr">
      <is>
        <t>января</t>
      </is>
    </nc>
  </rcc>
  <rcc rId="932" sId="22">
    <nc r="U60" t="inlineStr">
      <is>
        <t>23</t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3" sId="23">
    <nc r="DW4">
      <f>Лист21!DW4</f>
    </nc>
  </rcc>
  <rcc rId="934" sId="23">
    <nc r="DW5">
      <f>Лист21!DW5</f>
    </nc>
  </rcc>
  <rcc rId="935" sId="23">
    <nc r="DW6">
      <f>Лист21!DW6</f>
    </nc>
  </rcc>
  <rcc rId="936" sId="23">
    <nc r="DW7">
      <f>Лист21!DW7</f>
    </nc>
  </rcc>
  <rcc rId="937" sId="23">
    <nc r="DW8" t="inlineStr">
      <is>
        <t>808</t>
      </is>
    </nc>
  </rcc>
  <rcc rId="938" sId="23">
    <nc r="DW10">
      <f>Лист21!$DW$10</f>
    </nc>
  </rcc>
  <rcc rId="939" sId="23">
    <nc r="BM4" t="inlineStr">
      <is>
        <t>января</t>
      </is>
    </nc>
  </rcc>
  <rcc rId="940" sId="23">
    <nc r="CA4" t="inlineStr">
      <is>
        <t>23</t>
      </is>
    </nc>
  </rcc>
  <rcc rId="941" sId="23">
    <nc r="Z7">
      <f>Лист21!$Z$7</f>
    </nc>
  </rcc>
  <rcc rId="942" sId="23">
    <nc r="Z9">
      <f>Лист21!$Z$9</f>
    </nc>
  </rcc>
  <rcc rId="943" sId="23">
    <nc r="Z10">
      <f>Лист21!$Z$10</f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4" sId="3">
    <oc r="CY19">
      <f>$AL$19</f>
    </oc>
    <nc r="CY19">
      <f>$CY$33</f>
    </nc>
  </rcc>
  <rcv guid="{A037098A-44DF-4DA4-A296-D2DD0C579F88}" action="delete"/>
  <rdn rId="0" localSheetId="2" customView="1" name="Z_A037098A_44DF_4DA4_A296_D2DD0C579F88_.wvu.PrintTitles" hidden="1" oldHidden="1">
    <formula>'Лист2-3'!$14:$18</formula>
    <oldFormula>'Лист2-3'!$14:$18</oldFormula>
  </rdn>
  <rdn rId="0" localSheetId="3" customView="1" name="Z_A037098A_44DF_4DA4_A296_D2DD0C579F88_.wvu.PrintTitles" hidden="1" oldHidden="1">
    <formula>'Лист4-5'!$3:$14</formula>
    <oldFormula>'Лист4-5'!$3:$14</oldFormula>
  </rdn>
  <rdn rId="0" localSheetId="3" customView="1" name="Z_A037098A_44DF_4DA4_A296_D2DD0C579F88_.wvu.Cols" hidden="1" oldHidden="1">
    <formula>'Лист4-5'!$CR:$CR</formula>
    <oldFormula>'Лист4-5'!$CR:$CR</oldFormula>
  </rdn>
  <rdn rId="0" localSheetId="23" customView="1" name="Z_A037098A_44DF_4DA4_A296_D2DD0C579F88_.wvu.PrintTitles" hidden="1" oldHidden="1">
    <formula>'Листы25-26'!$15:$19</formula>
    <oldFormula>'Листы25-26'!$15:$19</oldFormula>
  </rdn>
  <rdn rId="0" localSheetId="24" customView="1" name="Z_A037098A_44DF_4DA4_A296_D2DD0C579F88_.wvu.PrintTitles" hidden="1" oldHidden="1">
    <formula>'Листы27-28'!$3:$9</formula>
    <oldFormula>'Листы27-28'!$3:$9</oldFormula>
  </rdn>
  <rdn rId="0" localSheetId="25" customView="1" name="Z_A037098A_44DF_4DA4_A296_D2DD0C579F88_.wvu.PrintTitles" hidden="1" oldHidden="1">
    <formula>'Листы29-30'!$3:$12</formula>
    <oldFormula>'Листы29-30'!$3:$12</oldFormula>
  </rdn>
  <rdn rId="0" localSheetId="26" customView="1" name="Z_A037098A_44DF_4DA4_A296_D2DD0C579F88_.wvu.PrintTitles" hidden="1" oldHidden="1">
    <formula>'Листы31-32'!$3:$11</formula>
    <oldFormula>'Листы31-32'!$3:$11</oldFormula>
  </rdn>
  <rcv guid="{A037098A-44DF-4DA4-A296-D2DD0C579F88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29:V29" start="0" length="2147483647">
    <dxf>
      <font>
        <color rgb="FFFF0000"/>
      </font>
    </dxf>
  </rfmt>
  <rfmt sheetId="9" sqref="A29:V29" start="0" length="2147483647">
    <dxf>
      <font>
        <color auto="1"/>
      </font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37098A-44DF-4DA4-A296-D2DD0C579F88}" action="delete"/>
  <rdn rId="0" localSheetId="1" customView="1" name="Z_A037098A_44DF_4DA4_A296_D2DD0C579F88_.wvu.Rows" hidden="1" oldHidden="1">
    <formula>Лист1!$29:$29</formula>
  </rdn>
  <rdn rId="0" localSheetId="2" customView="1" name="Z_A037098A_44DF_4DA4_A296_D2DD0C579F88_.wvu.PrintTitles" hidden="1" oldHidden="1">
    <formula>'Лист2-3'!$14:$18</formula>
    <oldFormula>'Лист2-3'!$14:$18</oldFormula>
  </rdn>
  <rdn rId="0" localSheetId="3" customView="1" name="Z_A037098A_44DF_4DA4_A296_D2DD0C579F88_.wvu.PrintTitles" hidden="1" oldHidden="1">
    <formula>'Лист4-5'!$3:$14</formula>
    <oldFormula>'Лист4-5'!$3:$14</oldFormula>
  </rdn>
  <rdn rId="0" localSheetId="3" customView="1" name="Z_A037098A_44DF_4DA4_A296_D2DD0C579F88_.wvu.Cols" hidden="1" oldHidden="1">
    <formula>'Лист4-5'!$CR:$CR</formula>
    <oldFormula>'Лист4-5'!$CR:$CR</oldFormula>
  </rdn>
  <rdn rId="0" localSheetId="23" customView="1" name="Z_A037098A_44DF_4DA4_A296_D2DD0C579F88_.wvu.PrintTitles" hidden="1" oldHidden="1">
    <formula>'Листы25-26'!$15:$19</formula>
    <oldFormula>'Листы25-26'!$15:$19</oldFormula>
  </rdn>
  <rdn rId="0" localSheetId="24" customView="1" name="Z_A037098A_44DF_4DA4_A296_D2DD0C579F88_.wvu.PrintTitles" hidden="1" oldHidden="1">
    <formula>'Листы27-28'!$3:$9</formula>
    <oldFormula>'Листы27-28'!$3:$9</oldFormula>
  </rdn>
  <rdn rId="0" localSheetId="25" customView="1" name="Z_A037098A_44DF_4DA4_A296_D2DD0C579F88_.wvu.PrintTitles" hidden="1" oldHidden="1">
    <formula>'Листы29-30'!$3:$12</formula>
    <oldFormula>'Листы29-30'!$3:$12</oldFormula>
  </rdn>
  <rdn rId="0" localSheetId="26" customView="1" name="Z_A037098A_44DF_4DA4_A296_D2DD0C579F88_.wvu.PrintTitles" hidden="1" oldHidden="1">
    <formula>'Листы31-32'!$3:$11</formula>
    <oldFormula>'Листы31-32'!$3:$11</oldFormula>
  </rdn>
  <rcv guid="{A037098A-44DF-4DA4-A296-D2DD0C579F88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Y19:DR38" start="0" length="2147483647">
    <dxf>
      <font>
        <color auto="1"/>
      </font>
    </dxf>
  </rfmt>
  <rfmt sheetId="3" sqref="CY39:DE43" start="0" length="2147483647">
    <dxf>
      <font>
        <color auto="1"/>
      </font>
    </dxf>
  </rfmt>
  <rcc rId="960" sId="6">
    <nc r="DW5">
      <f>Лист1!$CI$16</f>
    </nc>
  </rcc>
  <rcc rId="961" sId="6">
    <oc r="Z7" t="inlineStr">
      <is>
        <t>МБОУ КРИВЛЯКСКАЯ СОШ № 3 ИМЕНИ И.А. ВЫСОТИНА"</t>
      </is>
    </oc>
    <nc r="Z7">
      <f>'Лист2-3'!$Z$5</f>
    </nc>
  </rcc>
  <rcc rId="962" sId="9">
    <oc r="Z7" t="inlineStr">
      <is>
        <t>Муниципальное бюджетное общеобразовательное учреждение " Кривлякская средняя общеобразовательная школа № 3 имени И.А. Высотина"</t>
      </is>
    </oc>
    <nc r="Z7">
      <f>'Лист2-3'!$Z$5</f>
    </nc>
  </rcc>
  <rfmt sheetId="10" sqref="A18:BY30" start="0" length="2147483647">
    <dxf>
      <font>
        <color auto="1"/>
      </font>
    </dxf>
  </rfmt>
  <rfmt sheetId="11" sqref="A15:Z24" start="0" length="2147483647">
    <dxf>
      <font>
        <color auto="1"/>
      </font>
    </dxf>
  </rfmt>
  <rcc rId="963" sId="13">
    <oc r="Z8" t="inlineStr">
      <is>
        <t>МБОУ КРИВЛЯКСКАЯ СОШ № 3 ИМЕНИ И.А. ВЫСОТИНА"</t>
      </is>
    </oc>
    <nc r="Z8">
      <f>'Лист2-3'!$Z$5</f>
    </nc>
  </rcc>
  <rcc rId="964" sId="13">
    <oc r="Z10" t="inlineStr">
      <is>
        <t xml:space="preserve"> МКУ "Управление образования"</t>
      </is>
    </oc>
    <nc r="Z10">
      <f>'Лист2-3'!$Z$7</f>
    </nc>
  </rcc>
  <rfmt sheetId="14" sqref="BF11:DD18" start="0" length="2147483647">
    <dxf>
      <font>
        <color auto="1"/>
      </font>
    </dxf>
  </rfmt>
  <rcc rId="965" sId="15">
    <oc r="Z8" t="inlineStr">
      <is>
        <t>МБОУ КРИВЛЯКСКАЯ СОШ № 3 ИМЕНИ И.А. ВЫСОТИНА"</t>
      </is>
    </oc>
    <nc r="Z8">
      <f>'Лист2-3'!$Z$5</f>
    </nc>
  </rcc>
  <rcc rId="966" sId="15">
    <oc r="Z10" t="inlineStr">
      <is>
        <t xml:space="preserve"> МКУ "Управление образования"</t>
      </is>
    </oc>
    <nc r="Z10">
      <f>'Лист2-3'!$Z$7</f>
    </nc>
  </rcc>
  <rfmt sheetId="15" sqref="AU27:AY29" start="0" length="2147483647">
    <dxf>
      <font>
        <color auto="1"/>
      </font>
    </dxf>
  </rfmt>
  <rcc rId="967" sId="19">
    <oc r="Z7" t="inlineStr">
      <is>
        <t>МБОУ КРИВЛЯКСКАЯ СОШ № 3 ИМЕНИ И.А. ВЫСОТИНА"</t>
      </is>
    </oc>
    <nc r="Z7">
      <f>Лист17!$Z$8</f>
    </nc>
  </rcc>
  <rfmt sheetId="23" sqref="AL21:CK22" start="0" length="2147483647">
    <dxf>
      <font>
        <color auto="1"/>
      </font>
    </dxf>
  </rfmt>
  <rfmt sheetId="24" sqref="CD11:DM12" start="0" length="2147483647">
    <dxf>
      <font>
        <color auto="1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4">
    <nc r="A13" t="inlineStr">
      <is>
        <t>Здание д/с №18 Интернат</t>
      </is>
    </nc>
  </rcc>
  <rcc rId="71" sId="14">
    <nc r="A14" t="inlineStr">
      <is>
        <t>Неж.пом.д/с18</t>
      </is>
    </nc>
  </rcc>
  <rcc rId="72" sId="14">
    <nc r="A15" t="inlineStr">
      <is>
        <t xml:space="preserve">Здание школы </t>
      </is>
    </nc>
  </rcc>
  <rcc rId="73" sId="14">
    <nc r="A16" t="inlineStr">
      <is>
        <t>Здание школы №3</t>
      </is>
    </nc>
  </rcc>
  <rcc rId="74" sId="14">
    <nc r="A17" t="inlineStr">
      <is>
        <t>Здание школы№3-мастерская</t>
      </is>
    </nc>
  </rcc>
  <rcc rId="75" sId="14">
    <nc r="A18" t="inlineStr">
      <is>
        <t>Неж.помещение</t>
      </is>
    </nc>
  </rcc>
  <rcc rId="76" sId="14">
    <nc r="CN16">
      <v>167028</v>
    </nc>
  </rcc>
  <rcc rId="77" sId="14">
    <nc r="CN12">
      <v>77812</v>
    </nc>
  </rcc>
  <rcc rId="78" sId="14">
    <nc r="CN15">
      <v>36000</v>
    </nc>
  </rcc>
  <rcc rId="79" sId="14">
    <nc r="CN18">
      <v>36000</v>
    </nc>
  </rcc>
  <rcc rId="80" sId="14">
    <nc r="CW12">
      <v>77812</v>
    </nc>
  </rcc>
  <rcc rId="81" sId="14">
    <nc r="CW15">
      <v>36000</v>
    </nc>
  </rcc>
  <rcc rId="82" sId="14">
    <nc r="CW16">
      <v>167028</v>
    </nc>
  </rcc>
  <rcc rId="83" sId="14">
    <nc r="CW18">
      <v>36000</v>
    </nc>
  </rcc>
  <rcc rId="84" sId="13">
    <nc r="DW11" t="inlineStr">
      <is>
        <t>04615412</t>
      </is>
    </nc>
  </rcc>
  <rcc rId="85" sId="13">
    <nc r="DW7" t="inlineStr">
      <is>
        <t>2447004231</t>
      </is>
    </nc>
  </rcc>
  <rcc rId="86" sId="13">
    <nc r="DW8" t="inlineStr">
      <is>
        <t>244701001</t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8" sId="6">
    <oc r="Z9" t="inlineStr">
      <is>
        <t>МКУ "Управление образования"</t>
      </is>
    </oc>
    <nc r="Z9" t="inlineStr">
      <is>
        <t>МКУ "Управление образования Енисейского района"</t>
      </is>
    </nc>
  </rcc>
  <rfmt sheetId="9" sqref="AJ27:ED40" start="0" length="2147483647">
    <dxf>
      <font>
        <color auto="1"/>
      </font>
    </dxf>
  </rfmt>
  <rfmt sheetId="9" sqref="A33:V38" start="0" length="2147483647">
    <dxf>
      <font>
        <color auto="1"/>
      </font>
    </dxf>
  </rfmt>
  <rfmt sheetId="14" sqref="BF38:DD38" start="0" length="2147483647">
    <dxf>
      <font>
        <color auto="1"/>
      </font>
    </dxf>
  </rfmt>
  <rcc rId="969" sId="14">
    <nc r="B46" t="inlineStr">
      <is>
        <t>01</t>
      </is>
    </nc>
  </rcc>
  <rcc rId="970" sId="14">
    <nc r="G46" t="inlineStr">
      <is>
        <t>января</t>
      </is>
    </nc>
  </rcc>
  <rcc rId="971" sId="14">
    <nc r="U46" t="inlineStr">
      <is>
        <t>23</t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2" sId="1">
    <oc r="P19" t="inlineStr">
      <is>
        <t xml:space="preserve">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</t>
      </is>
    </oc>
    <nc r="P19" t="inlineStr">
      <is>
        <t xml:space="preserve">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</t>
      </is>
    </nc>
  </rcc>
  <rcc rId="973" sId="4">
    <nc r="Z7" t="inlineStr">
      <is>
        <t>МБОУ   Кривлякская СОШ № 3 имени И.А. Высотина</t>
      </is>
    </nc>
  </rcc>
  <rcc rId="974" sId="4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975" sId="4">
    <nc r="Z10" t="inlineStr">
      <is>
        <t>Енисейский район</t>
      </is>
    </nc>
  </rcc>
  <rfmt sheetId="4" sqref="BJ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BK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BL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BM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N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O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P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Q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R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S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T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U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V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W3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4" sqref="BX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BY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BZ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CA3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4" sqref="CB3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4" sqref="CC3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4" sqref="CD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4" sqref="BN3" start="0" length="0">
    <dxf>
      <border outline="0">
        <bottom/>
      </border>
    </dxf>
  </rfmt>
  <rfmt sheetId="4" sqref="BO3" start="0" length="0">
    <dxf>
      <border outline="0">
        <bottom/>
      </border>
    </dxf>
  </rfmt>
  <rfmt sheetId="4" sqref="BP3" start="0" length="0">
    <dxf>
      <border outline="0">
        <bottom/>
      </border>
    </dxf>
  </rfmt>
  <rfmt sheetId="4" sqref="BQ3" start="0" length="0">
    <dxf>
      <border outline="0">
        <bottom/>
      </border>
    </dxf>
  </rfmt>
  <rfmt sheetId="4" sqref="BR3" start="0" length="0">
    <dxf>
      <border outline="0">
        <bottom/>
      </border>
    </dxf>
  </rfmt>
  <rfmt sheetId="4" sqref="BS3" start="0" length="0">
    <dxf>
      <border outline="0">
        <bottom/>
      </border>
    </dxf>
  </rfmt>
  <rfmt sheetId="4" sqref="BT3" start="0" length="0">
    <dxf>
      <border outline="0">
        <bottom/>
      </border>
    </dxf>
  </rfmt>
  <rfmt sheetId="4" sqref="BU3" start="0" length="0">
    <dxf>
      <border outline="0">
        <bottom/>
      </border>
    </dxf>
  </rfmt>
  <rfmt sheetId="4" sqref="BV3" start="0" length="0">
    <dxf>
      <border outline="0">
        <bottom/>
      </border>
    </dxf>
  </rfmt>
  <rfmt sheetId="4" sqref="BW3" start="0" length="0">
    <dxf>
      <border outline="0">
        <bottom/>
      </border>
    </dxf>
  </rfmt>
  <rfmt sheetId="4" sqref="CB3" start="0" length="0">
    <dxf>
      <border outline="0">
        <bottom/>
      </border>
    </dxf>
  </rfmt>
  <rfmt sheetId="4" sqref="CC3" start="0" length="0">
    <dxf>
      <border outline="0">
        <bottom/>
      </border>
    </dxf>
  </rfmt>
  <rfmt sheetId="4" xfDxf="1" sqref="BJ3" start="0" length="0">
    <dxf>
      <font>
        <name val="Times New Roman"/>
        <scheme val="none"/>
      </font>
      <alignment horizontal="center" readingOrder="0"/>
    </dxf>
  </rfmt>
  <rfmt sheetId="4" xfDxf="1" sqref="BK3" start="0" length="0">
    <dxf>
      <font>
        <name val="Times New Roman"/>
        <scheme val="none"/>
      </font>
      <alignment horizontal="center" readingOrder="0"/>
    </dxf>
  </rfmt>
  <rfmt sheetId="4" xfDxf="1" sqref="BL3" start="0" length="0">
    <dxf>
      <font>
        <name val="Times New Roman"/>
        <scheme val="none"/>
      </font>
      <alignment horizontal="right" readingOrder="0"/>
    </dxf>
  </rfmt>
  <rcc rId="976" sId="4" xfDxf="1" dxf="1">
    <nc r="BM3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4" xfDxf="1" sqref="BN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O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P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Q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R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S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T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U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V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W3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4" xfDxf="1" sqref="BX3" start="0" length="0">
    <dxf>
      <font>
        <name val="Times New Roman"/>
        <scheme val="none"/>
      </font>
      <alignment horizontal="right" readingOrder="0"/>
    </dxf>
  </rfmt>
  <rfmt sheetId="4" xfDxf="1" sqref="BY3" start="0" length="0">
    <dxf>
      <font>
        <name val="Times New Roman"/>
        <scheme val="none"/>
      </font>
      <alignment horizontal="right" readingOrder="0"/>
    </dxf>
  </rfmt>
  <rfmt sheetId="4" xfDxf="1" sqref="BZ3" start="0" length="0">
    <dxf>
      <font>
        <name val="Times New Roman"/>
        <scheme val="none"/>
      </font>
      <alignment horizontal="right" readingOrder="0"/>
    </dxf>
  </rfmt>
  <rcc rId="977" sId="4" xfDxf="1" dxf="1">
    <nc r="CA3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4" xfDxf="1" sqref="CB3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4" xfDxf="1" sqref="CC3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4" xfDxf="1" sqref="CD3" start="0" length="0">
    <dxf>
      <font>
        <name val="Times New Roman"/>
        <scheme val="none"/>
      </font>
      <alignment horizontal="left" readingOrder="0"/>
    </dxf>
  </rfmt>
  <rfmt sheetId="5" sqref="BJ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BK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BL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BM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N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O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P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Q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R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S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T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U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V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W5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5" sqref="BX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BY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BZ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CA5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5" sqref="CB5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5" sqref="CC5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5" sqref="CD5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5" sqref="BN5" start="0" length="0">
    <dxf>
      <border outline="0">
        <bottom/>
      </border>
    </dxf>
  </rfmt>
  <rfmt sheetId="5" sqref="BO5" start="0" length="0">
    <dxf>
      <border outline="0">
        <bottom/>
      </border>
    </dxf>
  </rfmt>
  <rfmt sheetId="5" sqref="BP5" start="0" length="0">
    <dxf>
      <border outline="0">
        <bottom/>
      </border>
    </dxf>
  </rfmt>
  <rfmt sheetId="5" sqref="BQ5" start="0" length="0">
    <dxf>
      <border outline="0">
        <bottom/>
      </border>
    </dxf>
  </rfmt>
  <rfmt sheetId="5" sqref="BR5" start="0" length="0">
    <dxf>
      <border outline="0">
        <bottom/>
      </border>
    </dxf>
  </rfmt>
  <rfmt sheetId="5" sqref="BS5" start="0" length="0">
    <dxf>
      <border outline="0">
        <bottom/>
      </border>
    </dxf>
  </rfmt>
  <rfmt sheetId="5" sqref="BT5" start="0" length="0">
    <dxf>
      <border outline="0">
        <bottom/>
      </border>
    </dxf>
  </rfmt>
  <rfmt sheetId="5" sqref="BU5" start="0" length="0">
    <dxf>
      <border outline="0">
        <bottom/>
      </border>
    </dxf>
  </rfmt>
  <rfmt sheetId="5" sqref="BV5" start="0" length="0">
    <dxf>
      <border outline="0">
        <bottom/>
      </border>
    </dxf>
  </rfmt>
  <rfmt sheetId="5" sqref="BW5" start="0" length="0">
    <dxf>
      <border outline="0">
        <bottom/>
      </border>
    </dxf>
  </rfmt>
  <rfmt sheetId="5" sqref="CB5" start="0" length="0">
    <dxf>
      <border outline="0">
        <bottom/>
      </border>
    </dxf>
  </rfmt>
  <rfmt sheetId="5" sqref="CC5" start="0" length="0">
    <dxf>
      <border outline="0">
        <bottom/>
      </border>
    </dxf>
  </rfmt>
  <rfmt sheetId="5" xfDxf="1" sqref="BJ5" start="0" length="0">
    <dxf>
      <font>
        <name val="Times New Roman"/>
        <scheme val="none"/>
      </font>
      <alignment horizontal="center" readingOrder="0"/>
    </dxf>
  </rfmt>
  <rfmt sheetId="5" xfDxf="1" sqref="BK5" start="0" length="0">
    <dxf>
      <font>
        <name val="Times New Roman"/>
        <scheme val="none"/>
      </font>
      <alignment horizontal="center" readingOrder="0"/>
    </dxf>
  </rfmt>
  <rfmt sheetId="5" xfDxf="1" sqref="BL5" start="0" length="0">
    <dxf>
      <font>
        <name val="Times New Roman"/>
        <scheme val="none"/>
      </font>
      <alignment horizontal="right" readingOrder="0"/>
    </dxf>
  </rfmt>
  <rcc rId="978" sId="5" xfDxf="1" dxf="1">
    <nc r="BM5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5" xfDxf="1" sqref="BN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O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P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Q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R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S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T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U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V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W5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5" xfDxf="1" sqref="BX5" start="0" length="0">
    <dxf>
      <font>
        <name val="Times New Roman"/>
        <scheme val="none"/>
      </font>
      <alignment horizontal="right" readingOrder="0"/>
    </dxf>
  </rfmt>
  <rfmt sheetId="5" xfDxf="1" sqref="BY5" start="0" length="0">
    <dxf>
      <font>
        <name val="Times New Roman"/>
        <scheme val="none"/>
      </font>
      <alignment horizontal="right" readingOrder="0"/>
    </dxf>
  </rfmt>
  <rfmt sheetId="5" xfDxf="1" sqref="BZ5" start="0" length="0">
    <dxf>
      <font>
        <name val="Times New Roman"/>
        <scheme val="none"/>
      </font>
      <alignment horizontal="right" readingOrder="0"/>
    </dxf>
  </rfmt>
  <rcc rId="979" sId="5" xfDxf="1" dxf="1">
    <nc r="CA5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5" xfDxf="1" sqref="CB5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5" xfDxf="1" sqref="CC5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5" xfDxf="1" sqref="CD5" start="0" length="0">
    <dxf>
      <font>
        <name val="Times New Roman"/>
        <scheme val="none"/>
      </font>
      <alignment horizontal="left" readingOrder="0"/>
    </dxf>
  </rfmt>
  <rcc rId="980" sId="5" odxf="1" dxf="1">
    <nc r="Z8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981" sId="5" odxf="1" dxf="1">
    <nc r="Z10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982" sId="5" odxf="1" dxf="1">
    <nc r="Z11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fmt sheetId="7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7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7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7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7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7" sqref="BN4" start="0" length="0">
    <dxf>
      <border outline="0">
        <bottom/>
      </border>
    </dxf>
  </rfmt>
  <rfmt sheetId="7" sqref="BO4" start="0" length="0">
    <dxf>
      <border outline="0">
        <bottom/>
      </border>
    </dxf>
  </rfmt>
  <rfmt sheetId="7" sqref="BP4" start="0" length="0">
    <dxf>
      <border outline="0">
        <bottom/>
      </border>
    </dxf>
  </rfmt>
  <rfmt sheetId="7" sqref="BQ4" start="0" length="0">
    <dxf>
      <border outline="0">
        <bottom/>
      </border>
    </dxf>
  </rfmt>
  <rfmt sheetId="7" sqref="BR4" start="0" length="0">
    <dxf>
      <border outline="0">
        <bottom/>
      </border>
    </dxf>
  </rfmt>
  <rfmt sheetId="7" sqref="BS4" start="0" length="0">
    <dxf>
      <border outline="0">
        <bottom/>
      </border>
    </dxf>
  </rfmt>
  <rfmt sheetId="7" sqref="BT4" start="0" length="0">
    <dxf>
      <border outline="0">
        <bottom/>
      </border>
    </dxf>
  </rfmt>
  <rfmt sheetId="7" sqref="BU4" start="0" length="0">
    <dxf>
      <border outline="0">
        <bottom/>
      </border>
    </dxf>
  </rfmt>
  <rfmt sheetId="7" sqref="BV4" start="0" length="0">
    <dxf>
      <border outline="0">
        <bottom/>
      </border>
    </dxf>
  </rfmt>
  <rfmt sheetId="7" sqref="BW4" start="0" length="0">
    <dxf>
      <border outline="0">
        <bottom/>
      </border>
    </dxf>
  </rfmt>
  <rfmt sheetId="7" sqref="CB4" start="0" length="0">
    <dxf>
      <border outline="0">
        <bottom/>
      </border>
    </dxf>
  </rfmt>
  <rfmt sheetId="7" sqref="CC4" start="0" length="0">
    <dxf>
      <border outline="0">
        <bottom/>
      </border>
    </dxf>
  </rfmt>
  <rfmt sheetId="7" xfDxf="1" sqref="BJ4" start="0" length="0">
    <dxf>
      <font>
        <name val="Times New Roman"/>
        <scheme val="none"/>
      </font>
      <alignment horizontal="center" readingOrder="0"/>
    </dxf>
  </rfmt>
  <rfmt sheetId="7" xfDxf="1" sqref="BK4" start="0" length="0">
    <dxf>
      <font>
        <name val="Times New Roman"/>
        <scheme val="none"/>
      </font>
      <alignment horizontal="center" readingOrder="0"/>
    </dxf>
  </rfmt>
  <rfmt sheetId="7" xfDxf="1" sqref="BL4" start="0" length="0">
    <dxf>
      <font>
        <name val="Times New Roman"/>
        <scheme val="none"/>
      </font>
      <alignment horizontal="right" readingOrder="0"/>
    </dxf>
  </rfmt>
  <rcc rId="983" sId="7" xfDxf="1" dxf="1">
    <nc r="BM4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7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7" xfDxf="1" sqref="BX4" start="0" length="0">
    <dxf>
      <font>
        <name val="Times New Roman"/>
        <scheme val="none"/>
      </font>
      <alignment horizontal="right" readingOrder="0"/>
    </dxf>
  </rfmt>
  <rfmt sheetId="7" xfDxf="1" sqref="BY4" start="0" length="0">
    <dxf>
      <font>
        <name val="Times New Roman"/>
        <scheme val="none"/>
      </font>
      <alignment horizontal="right" readingOrder="0"/>
    </dxf>
  </rfmt>
  <rfmt sheetId="7" xfDxf="1" sqref="BZ4" start="0" length="0">
    <dxf>
      <font>
        <name val="Times New Roman"/>
        <scheme val="none"/>
      </font>
      <alignment horizontal="right" readingOrder="0"/>
    </dxf>
  </rfmt>
  <rcc rId="984" sId="7" xfDxf="1" dxf="1">
    <nc r="CA4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7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7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7" xfDxf="1" sqref="CD4" start="0" length="0">
    <dxf>
      <font>
        <name val="Times New Roman"/>
        <scheme val="none"/>
      </font>
      <alignment horizontal="left" readingOrder="0"/>
    </dxf>
  </rfmt>
  <rcc rId="985" sId="7" odxf="1" dxf="1">
    <nc r="Z7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986" sId="7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987" sId="7" odxf="1" dxf="1">
    <nc r="Z10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fmt sheetId="8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8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8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8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8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8" sqref="BN4" start="0" length="0">
    <dxf>
      <border outline="0">
        <bottom/>
      </border>
    </dxf>
  </rfmt>
  <rfmt sheetId="8" sqref="BO4" start="0" length="0">
    <dxf>
      <border outline="0">
        <bottom/>
      </border>
    </dxf>
  </rfmt>
  <rfmt sheetId="8" sqref="BP4" start="0" length="0">
    <dxf>
      <border outline="0">
        <bottom/>
      </border>
    </dxf>
  </rfmt>
  <rfmt sheetId="8" sqref="BQ4" start="0" length="0">
    <dxf>
      <border outline="0">
        <bottom/>
      </border>
    </dxf>
  </rfmt>
  <rfmt sheetId="8" sqref="BR4" start="0" length="0">
    <dxf>
      <border outline="0">
        <bottom/>
      </border>
    </dxf>
  </rfmt>
  <rfmt sheetId="8" sqref="BS4" start="0" length="0">
    <dxf>
      <border outline="0">
        <bottom/>
      </border>
    </dxf>
  </rfmt>
  <rfmt sheetId="8" sqref="BT4" start="0" length="0">
    <dxf>
      <border outline="0">
        <bottom/>
      </border>
    </dxf>
  </rfmt>
  <rfmt sheetId="8" sqref="BU4" start="0" length="0">
    <dxf>
      <border outline="0">
        <bottom/>
      </border>
    </dxf>
  </rfmt>
  <rfmt sheetId="8" sqref="BV4" start="0" length="0">
    <dxf>
      <border outline="0">
        <bottom/>
      </border>
    </dxf>
  </rfmt>
  <rfmt sheetId="8" sqref="BW4" start="0" length="0">
    <dxf>
      <border outline="0">
        <bottom/>
      </border>
    </dxf>
  </rfmt>
  <rfmt sheetId="8" sqref="CB4" start="0" length="0">
    <dxf>
      <border outline="0">
        <bottom/>
      </border>
    </dxf>
  </rfmt>
  <rfmt sheetId="8" sqref="CC4" start="0" length="0">
    <dxf>
      <border outline="0">
        <bottom/>
      </border>
    </dxf>
  </rfmt>
  <rfmt sheetId="8" xfDxf="1" sqref="BJ4" start="0" length="0">
    <dxf>
      <font>
        <name val="Times New Roman"/>
        <scheme val="none"/>
      </font>
      <alignment horizontal="center" readingOrder="0"/>
    </dxf>
  </rfmt>
  <rfmt sheetId="8" xfDxf="1" sqref="BK4" start="0" length="0">
    <dxf>
      <font>
        <name val="Times New Roman"/>
        <scheme val="none"/>
      </font>
      <alignment horizontal="center" readingOrder="0"/>
    </dxf>
  </rfmt>
  <rfmt sheetId="8" xfDxf="1" sqref="BL4" start="0" length="0">
    <dxf>
      <font>
        <name val="Times New Roman"/>
        <scheme val="none"/>
      </font>
      <alignment horizontal="right" readingOrder="0"/>
    </dxf>
  </rfmt>
  <rcc rId="988" sId="8" xfDxf="1" dxf="1">
    <nc r="BM4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8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8" xfDxf="1" sqref="BX4" start="0" length="0">
    <dxf>
      <font>
        <name val="Times New Roman"/>
        <scheme val="none"/>
      </font>
      <alignment horizontal="right" readingOrder="0"/>
    </dxf>
  </rfmt>
  <rfmt sheetId="8" xfDxf="1" sqref="BY4" start="0" length="0">
    <dxf>
      <font>
        <name val="Times New Roman"/>
        <scheme val="none"/>
      </font>
      <alignment horizontal="right" readingOrder="0"/>
    </dxf>
  </rfmt>
  <rfmt sheetId="8" xfDxf="1" sqref="BZ4" start="0" length="0">
    <dxf>
      <font>
        <name val="Times New Roman"/>
        <scheme val="none"/>
      </font>
      <alignment horizontal="right" readingOrder="0"/>
    </dxf>
  </rfmt>
  <rcc rId="989" sId="8" xfDxf="1" dxf="1">
    <nc r="CA4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8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8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8" xfDxf="1" sqref="CD4" start="0" length="0">
    <dxf>
      <font>
        <name val="Times New Roman"/>
        <scheme val="none"/>
      </font>
      <alignment horizontal="left" readingOrder="0"/>
    </dxf>
  </rfmt>
  <rcc rId="990" sId="8" odxf="1" dxf="1">
    <nc r="Z7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991" sId="8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992" sId="8" odxf="1" dxf="1">
    <nc r="Z10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fmt sheetId="12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2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2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2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2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2" sqref="BN4" start="0" length="0">
    <dxf>
      <border outline="0">
        <bottom/>
      </border>
    </dxf>
  </rfmt>
  <rfmt sheetId="12" sqref="BO4" start="0" length="0">
    <dxf>
      <border outline="0">
        <bottom/>
      </border>
    </dxf>
  </rfmt>
  <rfmt sheetId="12" sqref="BP4" start="0" length="0">
    <dxf>
      <border outline="0">
        <bottom/>
      </border>
    </dxf>
  </rfmt>
  <rfmt sheetId="12" sqref="BQ4" start="0" length="0">
    <dxf>
      <border outline="0">
        <bottom/>
      </border>
    </dxf>
  </rfmt>
  <rfmt sheetId="12" sqref="BR4" start="0" length="0">
    <dxf>
      <border outline="0">
        <bottom/>
      </border>
    </dxf>
  </rfmt>
  <rfmt sheetId="12" sqref="BS4" start="0" length="0">
    <dxf>
      <border outline="0">
        <bottom/>
      </border>
    </dxf>
  </rfmt>
  <rfmt sheetId="12" sqref="BT4" start="0" length="0">
    <dxf>
      <border outline="0">
        <bottom/>
      </border>
    </dxf>
  </rfmt>
  <rfmt sheetId="12" sqref="BU4" start="0" length="0">
    <dxf>
      <border outline="0">
        <bottom/>
      </border>
    </dxf>
  </rfmt>
  <rfmt sheetId="12" sqref="BV4" start="0" length="0">
    <dxf>
      <border outline="0">
        <bottom/>
      </border>
    </dxf>
  </rfmt>
  <rfmt sheetId="12" sqref="BW4" start="0" length="0">
    <dxf>
      <border outline="0">
        <bottom/>
      </border>
    </dxf>
  </rfmt>
  <rfmt sheetId="12" sqref="CB4" start="0" length="0">
    <dxf>
      <border outline="0">
        <bottom/>
      </border>
    </dxf>
  </rfmt>
  <rfmt sheetId="12" sqref="CC4" start="0" length="0">
    <dxf>
      <border outline="0">
        <bottom/>
      </border>
    </dxf>
  </rfmt>
  <rfmt sheetId="12" xfDxf="1" sqref="BJ4" start="0" length="0">
    <dxf>
      <font>
        <name val="Times New Roman"/>
        <scheme val="none"/>
      </font>
      <alignment horizontal="center" readingOrder="0"/>
    </dxf>
  </rfmt>
  <rfmt sheetId="12" xfDxf="1" sqref="BK4" start="0" length="0">
    <dxf>
      <font>
        <name val="Times New Roman"/>
        <scheme val="none"/>
      </font>
      <alignment horizontal="center" readingOrder="0"/>
    </dxf>
  </rfmt>
  <rfmt sheetId="12" xfDxf="1" sqref="BL4" start="0" length="0">
    <dxf>
      <font>
        <name val="Times New Roman"/>
        <scheme val="none"/>
      </font>
      <alignment horizontal="right" readingOrder="0"/>
    </dxf>
  </rfmt>
  <rcc rId="993" sId="12" xfDxf="1" dxf="1">
    <nc r="BM4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12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2" xfDxf="1" sqref="BX4" start="0" length="0">
    <dxf>
      <font>
        <name val="Times New Roman"/>
        <scheme val="none"/>
      </font>
      <alignment horizontal="right" readingOrder="0"/>
    </dxf>
  </rfmt>
  <rfmt sheetId="12" xfDxf="1" sqref="BY4" start="0" length="0">
    <dxf>
      <font>
        <name val="Times New Roman"/>
        <scheme val="none"/>
      </font>
      <alignment horizontal="right" readingOrder="0"/>
    </dxf>
  </rfmt>
  <rfmt sheetId="12" xfDxf="1" sqref="BZ4" start="0" length="0">
    <dxf>
      <font>
        <name val="Times New Roman"/>
        <scheme val="none"/>
      </font>
      <alignment horizontal="right" readingOrder="0"/>
    </dxf>
  </rfmt>
  <rcc rId="994" sId="12" xfDxf="1" dxf="1">
    <nc r="CA4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12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2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2" xfDxf="1" sqref="CD4" start="0" length="0">
    <dxf>
      <font>
        <name val="Times New Roman"/>
        <scheme val="none"/>
      </font>
      <alignment horizontal="left" readingOrder="0"/>
    </dxf>
  </rfmt>
  <rcc rId="995" sId="12" odxf="1" dxf="1">
    <nc r="Z7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996" sId="12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997" sId="12" odxf="1" dxf="1">
    <nc r="Z10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fmt sheetId="16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6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6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6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N4" start="0" length="0">
    <dxf>
      <border outline="0">
        <bottom/>
      </border>
    </dxf>
  </rfmt>
  <rfmt sheetId="16" sqref="BO4" start="0" length="0">
    <dxf>
      <border outline="0">
        <bottom/>
      </border>
    </dxf>
  </rfmt>
  <rfmt sheetId="16" sqref="BP4" start="0" length="0">
    <dxf>
      <border outline="0">
        <bottom/>
      </border>
    </dxf>
  </rfmt>
  <rfmt sheetId="16" sqref="BQ4" start="0" length="0">
    <dxf>
      <border outline="0">
        <bottom/>
      </border>
    </dxf>
  </rfmt>
  <rfmt sheetId="16" sqref="BR4" start="0" length="0">
    <dxf>
      <border outline="0">
        <bottom/>
      </border>
    </dxf>
  </rfmt>
  <rfmt sheetId="16" sqref="BS4" start="0" length="0">
    <dxf>
      <border outline="0">
        <bottom/>
      </border>
    </dxf>
  </rfmt>
  <rfmt sheetId="16" sqref="BT4" start="0" length="0">
    <dxf>
      <border outline="0">
        <bottom/>
      </border>
    </dxf>
  </rfmt>
  <rfmt sheetId="16" sqref="BU4" start="0" length="0">
    <dxf>
      <border outline="0">
        <bottom/>
      </border>
    </dxf>
  </rfmt>
  <rfmt sheetId="16" sqref="BV4" start="0" length="0">
    <dxf>
      <border outline="0">
        <bottom/>
      </border>
    </dxf>
  </rfmt>
  <rfmt sheetId="16" sqref="BW4" start="0" length="0">
    <dxf>
      <border outline="0">
        <bottom/>
      </border>
    </dxf>
  </rfmt>
  <rfmt sheetId="16" sqref="CB4" start="0" length="0">
    <dxf>
      <border outline="0">
        <bottom/>
      </border>
    </dxf>
  </rfmt>
  <rfmt sheetId="16" sqref="CC4" start="0" length="0">
    <dxf>
      <border outline="0">
        <bottom/>
      </border>
    </dxf>
  </rfmt>
  <rfmt sheetId="16" xfDxf="1" sqref="BJ4" start="0" length="0">
    <dxf>
      <font>
        <name val="Times New Roman"/>
        <scheme val="none"/>
      </font>
      <alignment horizontal="center" readingOrder="0"/>
    </dxf>
  </rfmt>
  <rfmt sheetId="16" xfDxf="1" sqref="BK4" start="0" length="0">
    <dxf>
      <font>
        <name val="Times New Roman"/>
        <scheme val="none"/>
      </font>
      <alignment horizontal="center" readingOrder="0"/>
    </dxf>
  </rfmt>
  <rfmt sheetId="16" xfDxf="1" sqref="BL4" start="0" length="0">
    <dxf>
      <font>
        <name val="Times New Roman"/>
        <scheme val="none"/>
      </font>
      <alignment horizontal="right" readingOrder="0"/>
    </dxf>
  </rfmt>
  <rfmt sheetId="16" xfDxf="1" sqref="BM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X4" start="0" length="0">
    <dxf>
      <font>
        <name val="Times New Roman"/>
        <scheme val="none"/>
      </font>
      <alignment horizontal="right" readingOrder="0"/>
    </dxf>
  </rfmt>
  <rfmt sheetId="16" xfDxf="1" sqref="BY4" start="0" length="0">
    <dxf>
      <font>
        <name val="Times New Roman"/>
        <scheme val="none"/>
      </font>
      <alignment horizontal="right" readingOrder="0"/>
    </dxf>
  </rfmt>
  <rfmt sheetId="16" xfDxf="1" sqref="BZ4" start="0" length="0">
    <dxf>
      <font>
        <name val="Times New Roman"/>
        <scheme val="none"/>
      </font>
      <alignment horizontal="right" readingOrder="0"/>
    </dxf>
  </rfmt>
  <rfmt sheetId="16" xfDxf="1" sqref="CA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6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6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6" xfDxf="1" sqref="CD4" start="0" length="0">
    <dxf>
      <font>
        <name val="Times New Roman"/>
        <scheme val="none"/>
      </font>
      <alignment horizontal="left" readingOrder="0"/>
    </dxf>
  </rfmt>
  <rfmt sheetId="16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6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6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6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6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6" sqref="BN4" start="0" length="0">
    <dxf>
      <border outline="0">
        <bottom/>
      </border>
    </dxf>
  </rfmt>
  <rfmt sheetId="16" sqref="BO4" start="0" length="0">
    <dxf>
      <border outline="0">
        <bottom/>
      </border>
    </dxf>
  </rfmt>
  <rfmt sheetId="16" sqref="BP4" start="0" length="0">
    <dxf>
      <border outline="0">
        <bottom/>
      </border>
    </dxf>
  </rfmt>
  <rfmt sheetId="16" sqref="BQ4" start="0" length="0">
    <dxf>
      <border outline="0">
        <bottom/>
      </border>
    </dxf>
  </rfmt>
  <rfmt sheetId="16" sqref="BR4" start="0" length="0">
    <dxf>
      <border outline="0">
        <bottom/>
      </border>
    </dxf>
  </rfmt>
  <rfmt sheetId="16" sqref="BS4" start="0" length="0">
    <dxf>
      <border outline="0">
        <bottom/>
      </border>
    </dxf>
  </rfmt>
  <rfmt sheetId="16" sqref="BT4" start="0" length="0">
    <dxf>
      <border outline="0">
        <bottom/>
      </border>
    </dxf>
  </rfmt>
  <rfmt sheetId="16" sqref="BU4" start="0" length="0">
    <dxf>
      <border outline="0">
        <bottom/>
      </border>
    </dxf>
  </rfmt>
  <rfmt sheetId="16" sqref="BV4" start="0" length="0">
    <dxf>
      <border outline="0">
        <bottom/>
      </border>
    </dxf>
  </rfmt>
  <rfmt sheetId="16" sqref="BW4" start="0" length="0">
    <dxf>
      <border outline="0">
        <bottom/>
      </border>
    </dxf>
  </rfmt>
  <rfmt sheetId="16" sqref="CB4" start="0" length="0">
    <dxf>
      <border outline="0">
        <bottom/>
      </border>
    </dxf>
  </rfmt>
  <rfmt sheetId="16" sqref="CC4" start="0" length="0">
    <dxf>
      <border outline="0">
        <bottom/>
      </border>
    </dxf>
  </rfmt>
  <rfmt sheetId="16" xfDxf="1" sqref="BJ4" start="0" length="0">
    <dxf>
      <font>
        <name val="Times New Roman"/>
        <scheme val="none"/>
      </font>
      <alignment horizontal="center" readingOrder="0"/>
    </dxf>
  </rfmt>
  <rfmt sheetId="16" xfDxf="1" sqref="BK4" start="0" length="0">
    <dxf>
      <font>
        <name val="Times New Roman"/>
        <scheme val="none"/>
      </font>
      <alignment horizontal="center" readingOrder="0"/>
    </dxf>
  </rfmt>
  <rfmt sheetId="16" xfDxf="1" sqref="BL4" start="0" length="0">
    <dxf>
      <font>
        <name val="Times New Roman"/>
        <scheme val="none"/>
      </font>
      <alignment horizontal="right" readingOrder="0"/>
    </dxf>
  </rfmt>
  <rcc rId="998" sId="16" xfDxf="1" dxf="1">
    <nc r="BM4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16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6" xfDxf="1" sqref="BX4" start="0" length="0">
    <dxf>
      <font>
        <name val="Times New Roman"/>
        <scheme val="none"/>
      </font>
      <alignment horizontal="right" readingOrder="0"/>
    </dxf>
  </rfmt>
  <rfmt sheetId="16" xfDxf="1" sqref="BY4" start="0" length="0">
    <dxf>
      <font>
        <name val="Times New Roman"/>
        <scheme val="none"/>
      </font>
      <alignment horizontal="right" readingOrder="0"/>
    </dxf>
  </rfmt>
  <rfmt sheetId="16" xfDxf="1" sqref="BZ4" start="0" length="0">
    <dxf>
      <font>
        <name val="Times New Roman"/>
        <scheme val="none"/>
      </font>
      <alignment horizontal="right" readingOrder="0"/>
    </dxf>
  </rfmt>
  <rcc rId="999" sId="16" xfDxf="1" dxf="1">
    <nc r="CA4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16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6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6" xfDxf="1" sqref="CD4" start="0" length="0">
    <dxf>
      <font>
        <name val="Times New Roman"/>
        <scheme val="none"/>
      </font>
      <alignment horizontal="left" readingOrder="0"/>
    </dxf>
  </rfmt>
  <rcc rId="1000" sId="16" odxf="1" dxf="1">
    <nc r="Z7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1001" sId="16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1002" sId="16" odxf="1" dxf="1">
    <nc r="Z10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fmt sheetId="18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8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8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8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N4" start="0" length="0">
    <dxf>
      <border outline="0">
        <bottom/>
      </border>
    </dxf>
  </rfmt>
  <rfmt sheetId="18" sqref="BO4" start="0" length="0">
    <dxf>
      <border outline="0">
        <bottom/>
      </border>
    </dxf>
  </rfmt>
  <rfmt sheetId="18" sqref="BP4" start="0" length="0">
    <dxf>
      <border outline="0">
        <bottom/>
      </border>
    </dxf>
  </rfmt>
  <rfmt sheetId="18" sqref="BQ4" start="0" length="0">
    <dxf>
      <border outline="0">
        <bottom/>
      </border>
    </dxf>
  </rfmt>
  <rfmt sheetId="18" sqref="BR4" start="0" length="0">
    <dxf>
      <border outline="0">
        <bottom/>
      </border>
    </dxf>
  </rfmt>
  <rfmt sheetId="18" sqref="BS4" start="0" length="0">
    <dxf>
      <border outline="0">
        <bottom/>
      </border>
    </dxf>
  </rfmt>
  <rfmt sheetId="18" sqref="BT4" start="0" length="0">
    <dxf>
      <border outline="0">
        <bottom/>
      </border>
    </dxf>
  </rfmt>
  <rfmt sheetId="18" sqref="BU4" start="0" length="0">
    <dxf>
      <border outline="0">
        <bottom/>
      </border>
    </dxf>
  </rfmt>
  <rfmt sheetId="18" sqref="BV4" start="0" length="0">
    <dxf>
      <border outline="0">
        <bottom/>
      </border>
    </dxf>
  </rfmt>
  <rfmt sheetId="18" sqref="BW4" start="0" length="0">
    <dxf>
      <border outline="0">
        <bottom/>
      </border>
    </dxf>
  </rfmt>
  <rfmt sheetId="18" sqref="CB4" start="0" length="0">
    <dxf>
      <border outline="0">
        <bottom/>
      </border>
    </dxf>
  </rfmt>
  <rfmt sheetId="18" sqref="CC4" start="0" length="0">
    <dxf>
      <border outline="0">
        <bottom/>
      </border>
    </dxf>
  </rfmt>
  <rfmt sheetId="18" xfDxf="1" sqref="BJ4" start="0" length="0">
    <dxf>
      <font>
        <name val="Times New Roman"/>
        <scheme val="none"/>
      </font>
      <alignment horizontal="center" readingOrder="0"/>
    </dxf>
  </rfmt>
  <rfmt sheetId="18" xfDxf="1" sqref="BK4" start="0" length="0">
    <dxf>
      <font>
        <name val="Times New Roman"/>
        <scheme val="none"/>
      </font>
      <alignment horizontal="center" readingOrder="0"/>
    </dxf>
  </rfmt>
  <rfmt sheetId="18" xfDxf="1" sqref="BL4" start="0" length="0">
    <dxf>
      <font>
        <name val="Times New Roman"/>
        <scheme val="none"/>
      </font>
      <alignment horizontal="right" readingOrder="0"/>
    </dxf>
  </rfmt>
  <rfmt sheetId="18" xfDxf="1" sqref="BM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X4" start="0" length="0">
    <dxf>
      <font>
        <name val="Times New Roman"/>
        <scheme val="none"/>
      </font>
      <alignment horizontal="right" readingOrder="0"/>
    </dxf>
  </rfmt>
  <rfmt sheetId="18" xfDxf="1" sqref="BY4" start="0" length="0">
    <dxf>
      <font>
        <name val="Times New Roman"/>
        <scheme val="none"/>
      </font>
      <alignment horizontal="right" readingOrder="0"/>
    </dxf>
  </rfmt>
  <rfmt sheetId="18" xfDxf="1" sqref="BZ4" start="0" length="0">
    <dxf>
      <font>
        <name val="Times New Roman"/>
        <scheme val="none"/>
      </font>
      <alignment horizontal="right" readingOrder="0"/>
    </dxf>
  </rfmt>
  <rfmt sheetId="18" xfDxf="1" sqref="CA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8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8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8" xfDxf="1" sqref="CD4" start="0" length="0">
    <dxf>
      <font>
        <name val="Times New Roman"/>
        <scheme val="none"/>
      </font>
      <alignment horizontal="left" readingOrder="0"/>
    </dxf>
  </rfmt>
  <rfmt sheetId="18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18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8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8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18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8" sqref="BN4" start="0" length="0">
    <dxf>
      <border outline="0">
        <bottom/>
      </border>
    </dxf>
  </rfmt>
  <rfmt sheetId="18" sqref="BO4" start="0" length="0">
    <dxf>
      <border outline="0">
        <bottom/>
      </border>
    </dxf>
  </rfmt>
  <rfmt sheetId="18" sqref="BP4" start="0" length="0">
    <dxf>
      <border outline="0">
        <bottom/>
      </border>
    </dxf>
  </rfmt>
  <rfmt sheetId="18" sqref="BQ4" start="0" length="0">
    <dxf>
      <border outline="0">
        <bottom/>
      </border>
    </dxf>
  </rfmt>
  <rfmt sheetId="18" sqref="BR4" start="0" length="0">
    <dxf>
      <border outline="0">
        <bottom/>
      </border>
    </dxf>
  </rfmt>
  <rfmt sheetId="18" sqref="BS4" start="0" length="0">
    <dxf>
      <border outline="0">
        <bottom/>
      </border>
    </dxf>
  </rfmt>
  <rfmt sheetId="18" sqref="BT4" start="0" length="0">
    <dxf>
      <border outline="0">
        <bottom/>
      </border>
    </dxf>
  </rfmt>
  <rfmt sheetId="18" sqref="BU4" start="0" length="0">
    <dxf>
      <border outline="0">
        <bottom/>
      </border>
    </dxf>
  </rfmt>
  <rfmt sheetId="18" sqref="BV4" start="0" length="0">
    <dxf>
      <border outline="0">
        <bottom/>
      </border>
    </dxf>
  </rfmt>
  <rfmt sheetId="18" sqref="BW4" start="0" length="0">
    <dxf>
      <border outline="0">
        <bottom/>
      </border>
    </dxf>
  </rfmt>
  <rfmt sheetId="18" sqref="CB4" start="0" length="0">
    <dxf>
      <border outline="0">
        <bottom/>
      </border>
    </dxf>
  </rfmt>
  <rfmt sheetId="18" sqref="CC4" start="0" length="0">
    <dxf>
      <border outline="0">
        <bottom/>
      </border>
    </dxf>
  </rfmt>
  <rfmt sheetId="18" xfDxf="1" sqref="BJ4" start="0" length="0">
    <dxf>
      <font>
        <name val="Times New Roman"/>
        <scheme val="none"/>
      </font>
      <alignment horizontal="center" readingOrder="0"/>
    </dxf>
  </rfmt>
  <rfmt sheetId="18" xfDxf="1" sqref="BK4" start="0" length="0">
    <dxf>
      <font>
        <name val="Times New Roman"/>
        <scheme val="none"/>
      </font>
      <alignment horizontal="center" readingOrder="0"/>
    </dxf>
  </rfmt>
  <rfmt sheetId="18" xfDxf="1" sqref="BL4" start="0" length="0">
    <dxf>
      <font>
        <name val="Times New Roman"/>
        <scheme val="none"/>
      </font>
      <alignment horizontal="right" readingOrder="0"/>
    </dxf>
  </rfmt>
  <rcc rId="1003" sId="18" xfDxf="1" dxf="1">
    <nc r="BM4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18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18" xfDxf="1" sqref="BX4" start="0" length="0">
    <dxf>
      <font>
        <name val="Times New Roman"/>
        <scheme val="none"/>
      </font>
      <alignment horizontal="right" readingOrder="0"/>
    </dxf>
  </rfmt>
  <rfmt sheetId="18" xfDxf="1" sqref="BY4" start="0" length="0">
    <dxf>
      <font>
        <name val="Times New Roman"/>
        <scheme val="none"/>
      </font>
      <alignment horizontal="right" readingOrder="0"/>
    </dxf>
  </rfmt>
  <rfmt sheetId="18" xfDxf="1" sqref="BZ4" start="0" length="0">
    <dxf>
      <font>
        <name val="Times New Roman"/>
        <scheme val="none"/>
      </font>
      <alignment horizontal="right" readingOrder="0"/>
    </dxf>
  </rfmt>
  <rcc rId="1004" sId="18" xfDxf="1" dxf="1">
    <nc r="CA4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18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8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18" xfDxf="1" sqref="CD4" start="0" length="0">
    <dxf>
      <font>
        <name val="Times New Roman"/>
        <scheme val="none"/>
      </font>
      <alignment horizontal="left" readingOrder="0"/>
    </dxf>
  </rfmt>
  <rcc rId="1005" sId="18" odxf="1" dxf="1">
    <nc r="Z7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1006" sId="18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1007" sId="18" odxf="1" dxf="1">
    <nc r="Z10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fmt sheetId="27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27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27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27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N4" start="0" length="0">
    <dxf>
      <border outline="0">
        <bottom/>
      </border>
    </dxf>
  </rfmt>
  <rfmt sheetId="27" sqref="BO4" start="0" length="0">
    <dxf>
      <border outline="0">
        <bottom/>
      </border>
    </dxf>
  </rfmt>
  <rfmt sheetId="27" sqref="BP4" start="0" length="0">
    <dxf>
      <border outline="0">
        <bottom/>
      </border>
    </dxf>
  </rfmt>
  <rfmt sheetId="27" sqref="BQ4" start="0" length="0">
    <dxf>
      <border outline="0">
        <bottom/>
      </border>
    </dxf>
  </rfmt>
  <rfmt sheetId="27" sqref="BR4" start="0" length="0">
    <dxf>
      <border outline="0">
        <bottom/>
      </border>
    </dxf>
  </rfmt>
  <rfmt sheetId="27" sqref="BS4" start="0" length="0">
    <dxf>
      <border outline="0">
        <bottom/>
      </border>
    </dxf>
  </rfmt>
  <rfmt sheetId="27" sqref="BT4" start="0" length="0">
    <dxf>
      <border outline="0">
        <bottom/>
      </border>
    </dxf>
  </rfmt>
  <rfmt sheetId="27" sqref="BU4" start="0" length="0">
    <dxf>
      <border outline="0">
        <bottom/>
      </border>
    </dxf>
  </rfmt>
  <rfmt sheetId="27" sqref="BV4" start="0" length="0">
    <dxf>
      <border outline="0">
        <bottom/>
      </border>
    </dxf>
  </rfmt>
  <rfmt sheetId="27" sqref="BW4" start="0" length="0">
    <dxf>
      <border outline="0">
        <bottom/>
      </border>
    </dxf>
  </rfmt>
  <rfmt sheetId="27" sqref="CB4" start="0" length="0">
    <dxf>
      <border outline="0">
        <bottom/>
      </border>
    </dxf>
  </rfmt>
  <rfmt sheetId="27" sqref="CC4" start="0" length="0">
    <dxf>
      <border outline="0">
        <bottom/>
      </border>
    </dxf>
  </rfmt>
  <rfmt sheetId="27" xfDxf="1" sqref="BJ4" start="0" length="0">
    <dxf>
      <font>
        <name val="Times New Roman"/>
        <scheme val="none"/>
      </font>
      <alignment horizontal="center" readingOrder="0"/>
    </dxf>
  </rfmt>
  <rfmt sheetId="27" xfDxf="1" sqref="BK4" start="0" length="0">
    <dxf>
      <font>
        <name val="Times New Roman"/>
        <scheme val="none"/>
      </font>
      <alignment horizontal="center" readingOrder="0"/>
    </dxf>
  </rfmt>
  <rfmt sheetId="27" xfDxf="1" sqref="BL4" start="0" length="0">
    <dxf>
      <font>
        <name val="Times New Roman"/>
        <scheme val="none"/>
      </font>
      <alignment horizontal="right" readingOrder="0"/>
    </dxf>
  </rfmt>
  <rfmt sheetId="27" xfDxf="1" sqref="BM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X4" start="0" length="0">
    <dxf>
      <font>
        <name val="Times New Roman"/>
        <scheme val="none"/>
      </font>
      <alignment horizontal="right" readingOrder="0"/>
    </dxf>
  </rfmt>
  <rfmt sheetId="27" xfDxf="1" sqref="BY4" start="0" length="0">
    <dxf>
      <font>
        <name val="Times New Roman"/>
        <scheme val="none"/>
      </font>
      <alignment horizontal="right" readingOrder="0"/>
    </dxf>
  </rfmt>
  <rfmt sheetId="27" xfDxf="1" sqref="BZ4" start="0" length="0">
    <dxf>
      <font>
        <name val="Times New Roman"/>
        <scheme val="none"/>
      </font>
      <alignment horizontal="right" readingOrder="0"/>
    </dxf>
  </rfmt>
  <rfmt sheetId="27" xfDxf="1" sqref="CA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27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27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27" xfDxf="1" sqref="CD4" start="0" length="0">
    <dxf>
      <font>
        <name val="Times New Roman"/>
        <scheme val="none"/>
      </font>
      <alignment horizontal="left" readingOrder="0"/>
    </dxf>
  </rfmt>
  <rfmt sheetId="27" sqref="BJ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K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L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M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N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O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P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Q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R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S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T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U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V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W4" start="0" length="0">
    <dxf>
      <font>
        <sz val="10"/>
        <color auto="1"/>
        <name val="Arial Cyr"/>
        <scheme val="none"/>
      </font>
      <alignment horizontal="general" vertical="bottom" readingOrder="0"/>
      <border outline="0">
        <bottom/>
      </border>
    </dxf>
  </rfmt>
  <rfmt sheetId="27" sqref="BX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Y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Z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CA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27" sqref="CB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27" sqref="CC4" start="0" length="0">
    <dxf>
      <font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bottom/>
      </border>
    </dxf>
  </rfmt>
  <rfmt sheetId="27" sqref="CD4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27" sqref="BN4" start="0" length="0">
    <dxf>
      <border outline="0">
        <bottom/>
      </border>
    </dxf>
  </rfmt>
  <rfmt sheetId="27" sqref="BO4" start="0" length="0">
    <dxf>
      <border outline="0">
        <bottom/>
      </border>
    </dxf>
  </rfmt>
  <rfmt sheetId="27" sqref="BP4" start="0" length="0">
    <dxf>
      <border outline="0">
        <bottom/>
      </border>
    </dxf>
  </rfmt>
  <rfmt sheetId="27" sqref="BQ4" start="0" length="0">
    <dxf>
      <border outline="0">
        <bottom/>
      </border>
    </dxf>
  </rfmt>
  <rfmt sheetId="27" sqref="BR4" start="0" length="0">
    <dxf>
      <border outline="0">
        <bottom/>
      </border>
    </dxf>
  </rfmt>
  <rfmt sheetId="27" sqref="BS4" start="0" length="0">
    <dxf>
      <border outline="0">
        <bottom/>
      </border>
    </dxf>
  </rfmt>
  <rfmt sheetId="27" sqref="BT4" start="0" length="0">
    <dxf>
      <border outline="0">
        <bottom/>
      </border>
    </dxf>
  </rfmt>
  <rfmt sheetId="27" sqref="BU4" start="0" length="0">
    <dxf>
      <border outline="0">
        <bottom/>
      </border>
    </dxf>
  </rfmt>
  <rfmt sheetId="27" sqref="BV4" start="0" length="0">
    <dxf>
      <border outline="0">
        <bottom/>
      </border>
    </dxf>
  </rfmt>
  <rfmt sheetId="27" sqref="BW4" start="0" length="0">
    <dxf>
      <border outline="0">
        <bottom/>
      </border>
    </dxf>
  </rfmt>
  <rfmt sheetId="27" sqref="CB4" start="0" length="0">
    <dxf>
      <border outline="0">
        <bottom/>
      </border>
    </dxf>
  </rfmt>
  <rfmt sheetId="27" sqref="CC4" start="0" length="0">
    <dxf>
      <border outline="0">
        <bottom/>
      </border>
    </dxf>
  </rfmt>
  <rfmt sheetId="27" xfDxf="1" sqref="BJ4" start="0" length="0">
    <dxf>
      <font>
        <name val="Times New Roman"/>
        <scheme val="none"/>
      </font>
      <alignment horizontal="center" readingOrder="0"/>
    </dxf>
  </rfmt>
  <rfmt sheetId="27" xfDxf="1" sqref="BK4" start="0" length="0">
    <dxf>
      <font>
        <name val="Times New Roman"/>
        <scheme val="none"/>
      </font>
      <alignment horizontal="center" readingOrder="0"/>
    </dxf>
  </rfmt>
  <rfmt sheetId="27" xfDxf="1" sqref="BL4" start="0" length="0">
    <dxf>
      <font>
        <name val="Times New Roman"/>
        <scheme val="none"/>
      </font>
      <alignment horizontal="right" readingOrder="0"/>
    </dxf>
  </rfmt>
  <rcc rId="1008" sId="27" xfDxf="1" dxf="1">
    <nc r="BM4" t="inlineStr">
      <is>
        <t>января</t>
      </is>
    </nc>
    <n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ndxf>
  </rcc>
  <rfmt sheetId="27" xfDxf="1" sqref="BN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O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P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Q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R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S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T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U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V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W4" start="0" length="0">
    <dxf>
      <font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fmt sheetId="27" xfDxf="1" sqref="BX4" start="0" length="0">
    <dxf>
      <font>
        <name val="Times New Roman"/>
        <scheme val="none"/>
      </font>
      <alignment horizontal="right" readingOrder="0"/>
    </dxf>
  </rfmt>
  <rfmt sheetId="27" xfDxf="1" sqref="BY4" start="0" length="0">
    <dxf>
      <font>
        <name val="Times New Roman"/>
        <scheme val="none"/>
      </font>
      <alignment horizontal="right" readingOrder="0"/>
    </dxf>
  </rfmt>
  <rfmt sheetId="27" xfDxf="1" sqref="BZ4" start="0" length="0">
    <dxf>
      <font>
        <name val="Times New Roman"/>
        <scheme val="none"/>
      </font>
      <alignment horizontal="right" readingOrder="0"/>
    </dxf>
  </rfmt>
  <rcc rId="1009" sId="27" xfDxf="1" dxf="1">
    <nc r="CA4" t="inlineStr">
      <is>
        <t>23</t>
      </is>
    </nc>
    <n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ndxf>
  </rcc>
  <rfmt sheetId="27" xfDxf="1" sqref="CB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27" xfDxf="1" sqref="CC4" start="0" length="0">
    <dxf>
      <font>
        <name val="Times New Roman"/>
        <scheme val="none"/>
      </font>
      <numFmt numFmtId="30" formatCode="@"/>
      <alignment horizontal="left" readingOrder="0"/>
      <border outline="0">
        <bottom style="thin">
          <color indexed="64"/>
        </bottom>
      </border>
    </dxf>
  </rfmt>
  <rfmt sheetId="27" xfDxf="1" sqref="CD4" start="0" length="0">
    <dxf>
      <font>
        <name val="Times New Roman"/>
        <scheme val="none"/>
      </font>
      <alignment horizontal="left" readingOrder="0"/>
    </dxf>
  </rfmt>
  <rcc rId="1010" sId="27" odxf="1" dxf="1">
    <nc r="Z7" t="inlineStr">
      <is>
        <t xml:space="preserve">"Муниципальное бюджетное общеобразовательное учреждение  «Кривлякская средняя общеобразовательная школа № 3  имени «Кавалера ордена  «Красной звезды»  Игоря Александровича Высотина»
"                                                             
</t>
      </is>
    </nc>
    <odxf>
      <alignment wrapText="0" readingOrder="0"/>
    </odxf>
    <ndxf>
      <alignment wrapText="1" readingOrder="0"/>
    </ndxf>
  </rcc>
  <rcc rId="1011" sId="27" odxf="1" dxf="1">
    <nc r="Z9" t="inlineStr">
      <is>
        <t xml:space="preserve">МКУ "Управление образования Енисейского района"                                                             
</t>
      </is>
    </nc>
    <odxf>
      <alignment wrapText="0" readingOrder="0"/>
    </odxf>
    <ndxf>
      <alignment wrapText="1" readingOrder="0"/>
    </ndxf>
  </rcc>
  <rcc rId="1012" sId="27" odxf="1" dxf="1">
    <nc r="Z10" t="inlineStr">
      <is>
        <t xml:space="preserve">Енисейский район                                                             
</t>
      </is>
    </nc>
    <odxf>
      <alignment wrapText="0" readingOrder="0"/>
    </odxf>
    <ndxf>
      <alignment wrapText="1" readingOrder="0"/>
    </ndxf>
  </rcc>
  <rcc rId="1013" sId="1">
    <nc r="A46" t="inlineStr">
      <is>
        <t>СОГЛАСОВАНО</t>
      </is>
    </nc>
  </rcc>
  <rcc rId="1014" sId="1">
    <oc r="A47" t="inlineStr">
      <is>
        <t>Руководитель</t>
      </is>
    </oc>
    <nc r="A47" t="inlineStr">
      <is>
        <t>Руководитель МКУ "Управление образования</t>
      </is>
    </nc>
  </rcc>
  <rcc rId="1015" sId="1">
    <oc r="A48" t="inlineStr">
      <is>
        <t>(уполномоченное лицо)</t>
      </is>
    </oc>
    <nc r="A48" t="inlineStr">
      <is>
        <t>Енисейского района"</t>
      </is>
    </nc>
  </rcc>
  <rfmt sheetId="1" sqref="O49:AU49">
    <dxf>
      <alignment horizontal="right" readingOrder="0"/>
    </dxf>
  </rfmt>
  <rcc rId="1016" sId="1">
    <oc r="O49" t="inlineStr">
      <is>
        <t>директор</t>
      </is>
    </oc>
    <nc r="O49" t="inlineStr">
      <is>
        <t>Е.К. Бурбукина</t>
      </is>
    </nc>
  </rcc>
  <rcc rId="1017" sId="1">
    <oc r="O50" t="inlineStr">
      <is>
        <t>(должность)</t>
      </is>
    </oc>
    <nc r="O50"/>
  </rcc>
  <rcc rId="1018" sId="1">
    <oc r="A49" t="inlineStr">
      <is>
        <t>Учреждения</t>
      </is>
    </oc>
    <nc r="A49"/>
  </rcc>
  <rfmt sheetId="1" sqref="A49:AU49" start="0" length="0">
    <dxf>
      <border>
        <bottom style="thin">
          <color indexed="64"/>
        </bottom>
      </border>
    </dxf>
  </rfmt>
  <rcc rId="1019" sId="1">
    <oc r="O52" t="inlineStr">
      <is>
        <t>директор</t>
      </is>
    </oc>
    <nc r="O52"/>
  </rcc>
  <rcc rId="1020" sId="1">
    <oc r="BB52" t="inlineStr">
      <is>
        <t>8 (950) 429-90-23</t>
      </is>
    </oc>
    <nc r="BB52"/>
  </rcc>
  <rfmt sheetId="1" sqref="BB49:CJ49">
    <dxf>
      <alignment horizontal="right" readingOrder="0"/>
    </dxf>
  </rfmt>
  <rcc rId="1021" sId="1">
    <nc r="BB46" t="inlineStr">
      <is>
        <t>УТВЕРЖДАЮ</t>
      </is>
    </nc>
  </rcc>
  <rfmt sheetId="1" sqref="BB46">
    <dxf>
      <alignment horizontal="right" readingOrder="0"/>
    </dxf>
  </rfmt>
  <rfmt sheetId="1" sqref="BB46">
    <dxf>
      <alignment horizontal="left" readingOrder="0"/>
    </dxf>
  </rfmt>
  <rfmt sheetId="1" sqref="BB47:BU48">
    <dxf>
      <alignment horizontal="left" readingOrder="0"/>
    </dxf>
  </rfmt>
  <rcc rId="1022" sId="1">
    <nc r="BB47" t="inlineStr">
      <is>
        <t>Директор МБОУ Кривлякской СОШ № 3 имени И.А. Высотина</t>
      </is>
    </nc>
  </rcc>
  <rcc rId="1023" sId="27" odxf="1" dxf="1">
    <nc r="BI43" t="inlineStr">
      <is>
        <t>УТВЕРЖДАЮ</t>
      </is>
    </nc>
    <odxf>
      <alignment horizontal="center" readingOrder="0"/>
    </odxf>
    <ndxf>
      <alignment horizontal="left" readingOrder="0"/>
    </ndxf>
  </rcc>
  <rfmt sheetId="27" sqref="CN43" start="0" length="0">
    <dxf>
      <alignment horizontal="right" readingOrder="0"/>
    </dxf>
  </rfmt>
  <rfmt sheetId="27" sqref="CP43" start="0" length="0">
    <dxf>
      <alignment horizontal="general" readingOrder="0"/>
    </dxf>
  </rfmt>
  <rfmt sheetId="27" sqref="CQ43" start="0" length="0">
    <dxf>
      <alignment horizontal="general" readingOrder="0"/>
    </dxf>
  </rfmt>
  <rcc rId="1024" sId="27" odxf="1" dxf="1">
    <nc r="BI44" t="inlineStr">
      <is>
        <t>Директор МБОУ Кривлякской СОШ № 3 имени И.А. Высотина</t>
      </is>
    </nc>
    <odxf>
      <alignment horizontal="center" readingOrder="0"/>
    </odxf>
    <ndxf>
      <alignment horizontal="left" readingOrder="0"/>
    </ndxf>
  </rcc>
  <rfmt sheetId="27" sqref="BJ44" start="0" length="0">
    <dxf>
      <alignment horizontal="left" readingOrder="0"/>
    </dxf>
  </rfmt>
  <rfmt sheetId="27" sqref="BK44" start="0" length="0">
    <dxf>
      <alignment horizontal="left" readingOrder="0"/>
    </dxf>
  </rfmt>
  <rfmt sheetId="27" sqref="BL44" start="0" length="0">
    <dxf>
      <alignment horizontal="left" readingOrder="0"/>
    </dxf>
  </rfmt>
  <rfmt sheetId="27" sqref="BM44" start="0" length="0">
    <dxf>
      <alignment horizontal="left" readingOrder="0"/>
    </dxf>
  </rfmt>
  <rfmt sheetId="27" sqref="BN44" start="0" length="0">
    <dxf>
      <alignment horizontal="left" readingOrder="0"/>
    </dxf>
  </rfmt>
  <rfmt sheetId="27" sqref="BO44" start="0" length="0">
    <dxf>
      <alignment horizontal="left" readingOrder="0"/>
    </dxf>
  </rfmt>
  <rfmt sheetId="27" sqref="BP44" start="0" length="0">
    <dxf>
      <alignment horizontal="left" readingOrder="0"/>
    </dxf>
  </rfmt>
  <rfmt sheetId="27" sqref="BQ44" start="0" length="0">
    <dxf>
      <alignment horizontal="left" readingOrder="0"/>
    </dxf>
  </rfmt>
  <rfmt sheetId="27" sqref="BR44" start="0" length="0">
    <dxf>
      <alignment horizontal="left" readingOrder="0"/>
    </dxf>
  </rfmt>
  <rfmt sheetId="27" sqref="BS44" start="0" length="0">
    <dxf>
      <alignment horizontal="left" readingOrder="0"/>
    </dxf>
  </rfmt>
  <rfmt sheetId="27" sqref="BT44" start="0" length="0">
    <dxf>
      <alignment horizontal="left" readingOrder="0"/>
    </dxf>
  </rfmt>
  <rfmt sheetId="27" sqref="BU44" start="0" length="0">
    <dxf>
      <alignment horizontal="left" readingOrder="0"/>
    </dxf>
  </rfmt>
  <rfmt sheetId="27" sqref="BV44" start="0" length="0">
    <dxf>
      <alignment horizontal="left" readingOrder="0"/>
    </dxf>
  </rfmt>
  <rfmt sheetId="27" sqref="BW44" start="0" length="0">
    <dxf>
      <alignment horizontal="left" readingOrder="0"/>
    </dxf>
  </rfmt>
  <rfmt sheetId="27" sqref="BX44" start="0" length="0">
    <dxf>
      <alignment horizontal="left" readingOrder="0"/>
    </dxf>
  </rfmt>
  <rfmt sheetId="27" sqref="BY44" start="0" length="0">
    <dxf>
      <alignment horizontal="left" readingOrder="0"/>
    </dxf>
  </rfmt>
  <rfmt sheetId="27" sqref="BZ44" start="0" length="0">
    <dxf>
      <alignment horizontal="left" readingOrder="0"/>
    </dxf>
  </rfmt>
  <rfmt sheetId="27" sqref="CA44" start="0" length="0">
    <dxf>
      <alignment horizontal="left" readingOrder="0"/>
    </dxf>
  </rfmt>
  <rfmt sheetId="27" sqref="CB44" start="0" length="0">
    <dxf>
      <alignment horizontal="left" readingOrder="0"/>
    </dxf>
  </rfmt>
  <rfmt sheetId="27" sqref="CN44" start="0" length="0">
    <dxf>
      <alignment horizontal="right" readingOrder="0"/>
    </dxf>
  </rfmt>
  <rfmt sheetId="27" sqref="CP44" start="0" length="0">
    <dxf>
      <alignment horizontal="general" readingOrder="0"/>
    </dxf>
  </rfmt>
  <rfmt sheetId="27" sqref="CQ44" start="0" length="0">
    <dxf>
      <alignment horizontal="general" readingOrder="0"/>
    </dxf>
  </rfmt>
  <rcc rId="1025" sId="27">
    <nc r="BI45" t="inlineStr">
      <is>
        <t>А.В. Почтарь</t>
      </is>
    </nc>
  </rcc>
  <rfmt sheetId="27" sqref="BI45:CP45">
    <dxf>
      <alignment horizontal="right" readingOrder="0"/>
    </dxf>
  </rfmt>
  <rcc rId="1026" sId="27">
    <nc r="A43" t="inlineStr">
      <is>
        <t>СОГЛАСОВАНО</t>
      </is>
    </nc>
  </rcc>
  <rfmt sheetId="27" sqref="A43">
    <dxf>
      <alignment horizontal="right" readingOrder="0"/>
    </dxf>
  </rfmt>
  <rfmt sheetId="27" sqref="A43">
    <dxf>
      <alignment horizontal="left" readingOrder="0"/>
    </dxf>
  </rfmt>
  <rcc rId="1027" sId="27">
    <oc r="A44" t="inlineStr">
      <is>
        <t>Руководитель</t>
      </is>
    </oc>
    <nc r="A44" t="inlineStr">
      <is>
        <t>Руководитель МКУ "Центр имущественных отношений</t>
      </is>
    </nc>
  </rcc>
  <rcc rId="1028" sId="27">
    <oc r="A45" t="inlineStr">
      <is>
        <t>(уполномоченное лицо) Учреждения</t>
      </is>
    </oc>
    <nc r="A45" t="inlineStr">
      <is>
        <t>Енисейского района"</t>
      </is>
    </nc>
  </rcc>
  <rdn rId="0" localSheetId="1" customView="1" name="Z_FEBC031D_3C45_4E97_B70D_5633D8F2A177_.wvu.Rows" hidden="1" oldHidden="1">
    <formula>Лист1!$29:$29</formula>
  </rdn>
  <rdn rId="0" localSheetId="2" customView="1" name="Z_FEBC031D_3C45_4E97_B70D_5633D8F2A177_.wvu.PrintTitles" hidden="1" oldHidden="1">
    <formula>'Лист2-3'!$14:$18</formula>
  </rdn>
  <rdn rId="0" localSheetId="3" customView="1" name="Z_FEBC031D_3C45_4E97_B70D_5633D8F2A177_.wvu.PrintTitles" hidden="1" oldHidden="1">
    <formula>'Лист4-5'!$3:$14</formula>
  </rdn>
  <rdn rId="0" localSheetId="3" customView="1" name="Z_FEBC031D_3C45_4E97_B70D_5633D8F2A177_.wvu.Cols" hidden="1" oldHidden="1">
    <formula>'Лист4-5'!$CR:$CR</formula>
  </rdn>
  <rdn rId="0" localSheetId="23" customView="1" name="Z_FEBC031D_3C45_4E97_B70D_5633D8F2A177_.wvu.PrintTitles" hidden="1" oldHidden="1">
    <formula>'Листы25-26'!$15:$19</formula>
  </rdn>
  <rdn rId="0" localSheetId="24" customView="1" name="Z_FEBC031D_3C45_4E97_B70D_5633D8F2A177_.wvu.PrintTitles" hidden="1" oldHidden="1">
    <formula>'Листы27-28'!$3:$9</formula>
  </rdn>
  <rdn rId="0" localSheetId="25" customView="1" name="Z_FEBC031D_3C45_4E97_B70D_5633D8F2A177_.wvu.PrintTitles" hidden="1" oldHidden="1">
    <formula>'Листы29-30'!$3:$12</formula>
  </rdn>
  <rdn rId="0" localSheetId="26" customView="1" name="Z_FEBC031D_3C45_4E97_B70D_5633D8F2A177_.wvu.PrintTitles" hidden="1" oldHidden="1">
    <formula>'Листы31-32'!$3:$11</formula>
  </rdn>
  <rcv guid="{FEBC031D-3C45-4E97-B70D-5633D8F2A177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37" sId="1" ref="A32:XFD32" action="insertRow"/>
  <rfmt sheetId="1" sqref="H32:O32">
    <dxf>
      <alignment wrapText="1" readingOrder="0"/>
    </dxf>
  </rfmt>
  <rfmt sheetId="1" sqref="H32:O32">
    <dxf>
      <alignment wrapText="0" readingOrder="0"/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38" sId="1" ref="A34:XFD34" action="insertRow"/>
  <rrc rId="1039" sId="1" ref="A35:XFD35" action="insertRow"/>
  <rrc rId="1040" sId="1" ref="A34:XFD36" action="insertRow"/>
  <rrc rId="1041" sId="1" ref="A34:XFD38" action="insertRow"/>
  <rrc rId="1042" sId="1" ref="A34:XFD43" action="insertRow"/>
  <rrc rId="1043" sId="1" ref="A33:XFD33" action="deleteRow">
    <rfmt sheetId="1" xfDxf="1" sqref="A33:XFD33" start="0" length="0">
      <dxf>
        <font>
          <name val="Times New Roman"/>
          <scheme val="none"/>
        </font>
        <alignment horizontal="center" readingOrder="0"/>
      </dxf>
    </rfmt>
    <rcc rId="0" sId="1" dxf="1">
      <nc r="A33" t="inlineStr">
        <is>
          <t>1.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33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33" start="0" length="0">
      <dxf>
        <alignment horizontal="left" readingOrder="0"/>
        <border outline="0">
          <bottom style="thin">
            <color indexed="64"/>
          </bottom>
        </border>
      </dxf>
    </rfmt>
  </rrc>
  <rcc rId="1044" sId="1">
    <nc r="A33" t="inlineStr">
      <is>
        <t>1.</t>
      </is>
    </nc>
  </rcc>
  <rcc rId="1045" sId="1">
    <nc r="A34" t="inlineStr">
      <is>
        <t>2.</t>
      </is>
    </nc>
  </rcc>
  <rcc rId="1046" sId="1">
    <nc r="A35" t="inlineStr">
      <is>
        <t>3.</t>
      </is>
    </nc>
  </rcc>
  <rcc rId="1047" sId="1">
    <nc r="A36" t="inlineStr">
      <is>
        <t>4.</t>
      </is>
    </nc>
  </rcc>
  <rcc rId="1048" sId="1">
    <nc r="A37" t="inlineStr">
      <is>
        <t>5.</t>
      </is>
    </nc>
  </rcc>
  <rcc rId="1049" sId="1">
    <nc r="A38" t="inlineStr">
      <is>
        <t>6.</t>
      </is>
    </nc>
  </rcc>
  <rcc rId="1050" sId="1">
    <nc r="A39" t="inlineStr">
      <is>
        <t>7.</t>
      </is>
    </nc>
  </rcc>
  <rcc rId="1051" sId="1">
    <nc r="A40" t="inlineStr">
      <is>
        <t>8.</t>
      </is>
    </nc>
  </rcc>
  <rcc rId="1052" sId="1">
    <nc r="A41" t="inlineStr">
      <is>
        <t>9.</t>
      </is>
    </nc>
  </rcc>
  <rcc rId="1053" sId="1">
    <nc r="A42" t="inlineStr">
      <is>
        <t>10.</t>
      </is>
    </nc>
  </rcc>
  <rcc rId="1054" sId="1">
    <nc r="A43" t="inlineStr">
      <is>
        <t>11.</t>
      </is>
    </nc>
  </rcc>
  <rcc rId="1055" sId="1">
    <nc r="A44" t="inlineStr">
      <is>
        <t>12.</t>
      </is>
    </nc>
  </rcc>
  <rcc rId="1056" sId="1">
    <nc r="A45" t="inlineStr">
      <is>
        <t>13.</t>
      </is>
    </nc>
  </rcc>
  <rcc rId="1057" sId="1">
    <nc r="A46" t="inlineStr">
      <is>
        <t>14.</t>
      </is>
    </nc>
  </rcc>
  <rcc rId="1058" sId="1">
    <nc r="A47" t="inlineStr">
      <is>
        <t>15.</t>
      </is>
    </nc>
  </rcc>
  <rfmt sheetId="1" xfDxf="1" sqref="B33" start="0" length="0">
    <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rc rId="1059" sId="1" ref="A33:XFD33" action="insertRow"/>
  <rfmt sheetId="1" sqref="B33" start="0" length="0">
    <dxf>
      <font>
        <sz val="10"/>
        <color auto="1"/>
        <name val="Arial Cyr"/>
        <scheme val="none"/>
      </font>
      <alignment horizontal="general" vertical="bottom" readingOrder="0"/>
    </dxf>
  </rfmt>
  <rfmt sheetId="1" xfDxf="1" sqref="B33" start="0" length="0">
    <dxf>
      <font>
        <sz val="11"/>
        <name val="Calibri"/>
        <scheme val="none"/>
      </font>
      <alignment vertical="center" readingOrder="0"/>
    </dxf>
  </rfmt>
  <rcc rId="1060" sId="1" odxf="1" dxf="1">
    <nc r="B33" t="inlineStr">
      <is>
        <t>Отчёт о выполнении государственного (муниципального) задания на оказание государственных (муниципальных) услуг (выполнение работ)</t>
      </is>
    </nc>
    <ndxf>
      <font>
        <sz val="11"/>
        <name val="Times New Roman"/>
        <scheme val="none"/>
      </font>
      <alignment horizontal="left" vertical="top" readingOrder="0"/>
      <border outline="0">
        <bottom style="thin">
          <color indexed="64"/>
        </bottom>
      </border>
    </ndxf>
  </rcc>
  <rcc rId="1061" sId="1" xfDxf="1" dxf="1">
    <nc r="B34" t="inlineStr">
      <is>
        <t>Сведения о поступлениях и выплатах учреждения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062" sId="1" xfDxf="1" dxf="1">
    <nc r="B35" t="inlineStr">
      <is>
        <t>Сведения о выплатах учреждения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fmt sheetId="1" xfDxf="1" sqref="B36" start="0" length="0">
    <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cc rId="1063" sId="1">
    <nc r="B36" t="inlineStr">
      <is>
    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    </is>
    </nc>
  </rcc>
  <rfmt sheetId="1" xfDxf="1" sqref="B37" start="0" length="0">
    <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cc rId="1064" sId="1">
    <nc r="B37" t="inlineStr">
      <is>
        <t>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учреждению1</t>
      </is>
    </nc>
  </rcc>
  <rcc rId="1065" sId="1" xfDxf="1" dxf="1">
    <nc r="B38" t="inlineStr">
      <is>
        <t>Сведения о кредиторской задолженности и обязательствах учреждения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066" sId="1" xfDxf="1" dxf="1">
    <nc r="B39" t="inlineStr">
      <is>
        <t xml:space="preserve"> Сведения о просроченной кредиторской задолженности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067" sId="1" xfDxf="1" dxf="1">
    <nc r="B40" t="inlineStr">
      <is>
        <t>Сведения о задолженности по ущербу, недостачам, хищениям денежных средств и материальных ценностей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068" sId="1" xfDxf="1" dxf="1">
    <nc r="B41" t="inlineStr">
      <is>
        <t>Сведения о численности сотрудников и оплате труда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069" sId="1" xfDxf="1" dxf="1">
    <nc r="B42" t="inlineStr">
      <is>
        <t>Сведения об оплате труда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070" sId="1" xfDxf="1" dxf="1">
    <nc r="B43" t="inlineStr">
      <is>
        <t>Сведения о счетах учреждения, открытых в кредитных организациях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rc rId="1071" sId="1" ref="A58:XFD58" action="insertRow"/>
  <rrc rId="1072" sId="1" ref="A59:XFD59" action="insertRow"/>
  <rrc rId="1073" sId="1" ref="A58:XFD59" action="insertRow"/>
  <rrc rId="1074" sId="1" ref="A58:XFD61" action="insertRow"/>
  <rrc rId="1075" sId="1" ref="A58:XFD65" action="insertRow"/>
  <rrc rId="1076" sId="1" ref="A74:XFD74" action="deleteRow">
    <rfmt sheetId="1" xfDxf="1" sqref="A74:XFD74" start="0" length="0">
      <dxf>
        <font>
          <name val="Times New Roman"/>
          <scheme val="none"/>
        </font>
        <alignment horizontal="center" readingOrder="0"/>
      </dxf>
    </rfmt>
    <rcc rId="0" sId="1" dxf="1">
      <nc r="A74" t="inlineStr">
        <is>
          <t>1.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74" start="0" length="0">
      <dxf>
        <alignment horizontal="left" readingOrder="0"/>
        <border outline="0">
          <bottom style="thin">
            <color indexed="64"/>
          </bottom>
        </border>
      </dxf>
    </rfmt>
  </rrc>
  <rrc rId="1077" sId="1" ref="A74:XFD74" action="deleteRow">
    <rfmt sheetId="1" xfDxf="1" sqref="A74:XFD74" start="0" length="0">
      <dxf>
        <font>
          <name val="Times New Roman"/>
          <scheme val="none"/>
        </font>
        <alignment horizontal="center" readingOrder="0"/>
      </dxf>
    </rfmt>
    <rcc rId="0" sId="1" dxf="1">
      <nc r="A74" t="inlineStr">
        <is>
          <t>2.</t>
        </is>
      </nc>
      <ndxf>
        <alignment horizontal="left" readingOrder="0"/>
        <border outline="0">
          <top style="thin">
            <color indexed="64"/>
          </top>
          <bottom style="thin">
            <color indexed="64"/>
          </bottom>
        </border>
      </ndxf>
    </rcc>
    <rfmt sheetId="1" sqref="B74" start="0" length="0">
      <dxf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7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74" start="0" length="0">
      <dxf>
        <alignment horizontal="left" readingOrder="0"/>
        <border outline="0">
          <bottom style="thin">
            <color indexed="64"/>
          </bottom>
        </border>
      </dxf>
    </rfmt>
  </rrc>
  <rrc rId="1078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cc rId="0" sId="1" dxf="1">
      <nc r="A44" t="inlineStr">
        <is>
          <t>11.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79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cc rId="0" sId="1" dxf="1">
      <nc r="A44" t="inlineStr">
        <is>
          <t>12.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0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cc rId="0" sId="1" dxf="1">
      <nc r="A44" t="inlineStr">
        <is>
          <t>13.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1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cc rId="0" sId="1" dxf="1">
      <nc r="A44" t="inlineStr">
        <is>
          <t>14.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2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cc rId="0" sId="1" dxf="1">
      <nc r="A44" t="inlineStr">
        <is>
          <t>15.</t>
        </is>
      </nc>
      <ndxf>
        <alignment horizontal="left" readingOrder="0"/>
        <border outline="0">
          <bottom style="thin">
            <color indexed="64"/>
          </bottom>
        </border>
      </ndxf>
    </rcc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3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fmt sheetId="1" sqref="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4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fmt sheetId="1" sqref="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5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fmt sheetId="1" sqref="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6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fmt sheetId="1" sqref="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7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fmt sheetId="1" sqref="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rc rId="1088" sId="1" ref="A44:XFD44" action="deleteRow">
    <rfmt sheetId="1" xfDxf="1" sqref="A44:XFD44" start="0" length="0">
      <dxf>
        <font>
          <name val="Times New Roman"/>
          <scheme val="none"/>
        </font>
        <alignment horizontal="center" readingOrder="0"/>
      </dxf>
    </rfmt>
    <rcc rId="0" sId="1" dxf="1">
      <nc r="A44" t="inlineStr">
        <is>
          <t>2.</t>
        </is>
      </nc>
      <ndxf>
        <alignment horizontal="left" readingOrder="0"/>
        <border outline="0">
          <top style="thin">
            <color indexed="64"/>
          </top>
          <bottom style="thin">
            <color indexed="64"/>
          </bottom>
        </border>
      </ndxf>
    </rcc>
    <rfmt sheetId="1" sqref="B44" start="0" length="0">
      <dxf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A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S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T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U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V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W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X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Y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BZ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A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B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C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D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E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F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G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H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I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J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K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L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M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N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O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P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Q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R44" start="0" length="0">
      <dxf>
        <alignment horizontal="left" readingOrder="0"/>
        <border outline="0">
          <bottom style="thin">
            <color indexed="64"/>
          </bottom>
        </border>
      </dxf>
    </rfmt>
    <rfmt sheetId="1" sqref="CS44" start="0" length="0">
      <dxf>
        <alignment horizontal="left" readingOrder="0"/>
        <border outline="0">
          <bottom style="thin">
            <color indexed="64"/>
          </bottom>
        </border>
      </dxf>
    </rfmt>
  </rrc>
  <rcc rId="1089" sId="1" odxf="1" dxf="1">
    <nc r="A48" t="inlineStr">
      <is>
        <t>1.</t>
      </is>
    </nc>
    <ndxf>
      <font>
        <sz val="4"/>
        <name val="Times New Roman"/>
        <scheme val="none"/>
      </font>
      <border outline="0">
        <bottom style="thin">
          <color indexed="64"/>
        </bottom>
      </border>
    </ndxf>
  </rcc>
  <rcc rId="1090" sId="1" odxf="1" dxf="1">
    <nc r="A49" t="inlineStr">
      <is>
        <t>2.</t>
      </is>
    </nc>
    <ndxf>
      <font>
        <sz val="4"/>
        <name val="Times New Roman"/>
        <scheme val="none"/>
      </font>
      <border outline="0">
        <bottom style="thin">
          <color indexed="64"/>
        </bottom>
      </border>
    </ndxf>
  </rcc>
  <rfmt sheetId="1" sqref="A50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1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2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3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4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5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6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7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8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59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60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61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62" start="0" length="0">
    <dxf>
      <font>
        <sz val="4"/>
        <name val="Times New Roman"/>
        <scheme val="none"/>
      </font>
      <border outline="0">
        <bottom style="thin">
          <color indexed="64"/>
        </bottom>
      </border>
    </dxf>
  </rfmt>
  <rfmt sheetId="1" sqref="A63" start="0" length="0">
    <dxf>
      <border outline="0">
        <bottom style="thin">
          <color indexed="64"/>
        </bottom>
      </border>
    </dxf>
  </rfmt>
  <rcc rId="1091" sId="1">
    <nc r="A50" t="inlineStr">
      <is>
        <t>3.</t>
      </is>
    </nc>
  </rcc>
  <rcc rId="1092" sId="1">
    <nc r="A51" t="inlineStr">
      <is>
        <t>4.</t>
      </is>
    </nc>
  </rcc>
  <rcc rId="1093" sId="1">
    <nc r="A52" t="inlineStr">
      <is>
        <t>5.</t>
      </is>
    </nc>
  </rcc>
  <rcc rId="1094" sId="1">
    <nc r="A53" t="inlineStr">
      <is>
        <t>6.</t>
      </is>
    </nc>
  </rcc>
  <rcc rId="1095" sId="1">
    <nc r="A54" t="inlineStr">
      <is>
        <t>7.</t>
      </is>
    </nc>
  </rcc>
  <rcc rId="1096" sId="1">
    <nc r="A55" t="inlineStr">
      <is>
        <t>8.</t>
      </is>
    </nc>
  </rcc>
  <rcc rId="1097" sId="1">
    <nc r="A56" t="inlineStr">
      <is>
        <t>9.</t>
      </is>
    </nc>
  </rcc>
  <rcc rId="1098" sId="1">
    <nc r="A57">
      <v>10</v>
    </nc>
  </rcc>
  <rcc rId="1099" sId="1">
    <nc r="A58" t="inlineStr">
      <is>
        <t>11.</t>
      </is>
    </nc>
  </rcc>
  <rfmt sheetId="1" sqref="A63:CS63" start="0" length="0">
    <dxf>
      <border>
        <bottom style="thin">
          <color indexed="64"/>
        </bottom>
      </border>
    </dxf>
  </rfmt>
  <rfmt sheetId="1" sqref="A48:CS48" start="0" length="0">
    <dxf>
      <border>
        <bottom style="thin">
          <color indexed="64"/>
        </bottom>
      </border>
    </dxf>
  </rfmt>
  <rfmt sheetId="1" sqref="A58:CS58" start="0" length="0">
    <dxf>
      <border>
        <bottom style="thin">
          <color indexed="64"/>
        </bottom>
      </border>
    </dxf>
  </rfmt>
  <rfmt sheetId="1" sqref="A49:CS49" start="0" length="0">
    <dxf>
      <border>
        <bottom style="thin">
          <color indexed="64"/>
        </bottom>
      </border>
    </dxf>
  </rfmt>
  <rfmt sheetId="1" sqref="A51:CS51" start="0" length="0">
    <dxf>
      <border>
        <bottom style="thin">
          <color indexed="64"/>
        </bottom>
      </border>
    </dxf>
  </rfmt>
  <rfmt sheetId="1" sqref="A50:CS50" start="0" length="0">
    <dxf>
      <border>
        <bottom style="thin">
          <color indexed="64"/>
        </bottom>
      </border>
    </dxf>
  </rfmt>
  <rfmt sheetId="1" sqref="A52:CS52" start="0" length="0">
    <dxf>
      <border>
        <bottom style="thin">
          <color indexed="64"/>
        </bottom>
      </border>
    </dxf>
  </rfmt>
  <rfmt sheetId="1" sqref="A53:CS53" start="0" length="0">
    <dxf>
      <border>
        <bottom style="thin">
          <color indexed="64"/>
        </bottom>
      </border>
    </dxf>
  </rfmt>
  <rfmt sheetId="1" sqref="A54:CS54" start="0" length="0">
    <dxf>
      <border>
        <bottom style="thin">
          <color indexed="64"/>
        </bottom>
      </border>
    </dxf>
  </rfmt>
  <rfmt sheetId="1" sqref="A55:CS55" start="0" length="0">
    <dxf>
      <border>
        <bottom style="thin">
          <color indexed="64"/>
        </bottom>
      </border>
    </dxf>
  </rfmt>
  <rfmt sheetId="1" sqref="A56:CS56" start="0" length="0">
    <dxf>
      <border>
        <bottom style="thin">
          <color indexed="64"/>
        </bottom>
      </border>
    </dxf>
  </rfmt>
  <rfmt sheetId="1" sqref="A57:CS57" start="0" length="0">
    <dxf>
      <border>
        <bottom style="thin">
          <color indexed="64"/>
        </bottom>
      </border>
    </dxf>
  </rfmt>
  <rfmt sheetId="1" xfDxf="1" sqref="B48" start="0" length="0">
    <dxf>
      <font>
        <sz val="4"/>
        <name val="Times New Roman"/>
        <scheme val="none"/>
      </font>
      <alignment horizontal="center" readingOrder="0"/>
      <border outline="0">
        <bottom style="thin">
          <color indexed="64"/>
        </bottom>
      </border>
    </dxf>
  </rfmt>
  <rcc rId="1100" sId="1" odxf="1" dxf="1">
    <nc r="B48" t="inlineStr">
      <is>
        <t>Сведения о недвижимом имуществе, за исключением земельных участков, закрепленном на праве оперативного управления</t>
      </is>
    </nc>
    <ndxf>
      <font>
        <sz val="4"/>
        <name val="Times New Roman"/>
        <scheme val="none"/>
      </font>
      <alignment horizontal="left" readingOrder="0"/>
    </ndxf>
  </rcc>
  <rfmt sheetId="1" sqref="C48" start="0" length="0">
    <dxf>
      <font>
        <sz val="4"/>
        <name val="Times New Roman"/>
        <scheme val="none"/>
      </font>
      <alignment horizontal="left" readingOrder="0"/>
    </dxf>
  </rfmt>
  <rfmt sheetId="1" sqref="D48" start="0" length="0">
    <dxf>
      <font>
        <sz val="4"/>
        <name val="Times New Roman"/>
        <scheme val="none"/>
      </font>
      <alignment horizontal="left" readingOrder="0"/>
    </dxf>
  </rfmt>
  <rfmt sheetId="1" sqref="E48" start="0" length="0">
    <dxf>
      <font>
        <sz val="4"/>
        <name val="Times New Roman"/>
        <scheme val="none"/>
      </font>
      <alignment horizontal="left" readingOrder="0"/>
    </dxf>
  </rfmt>
  <rfmt sheetId="1" sqref="F48" start="0" length="0">
    <dxf>
      <font>
        <sz val="4"/>
        <name val="Times New Roman"/>
        <scheme val="none"/>
      </font>
      <alignment horizontal="left" readingOrder="0"/>
    </dxf>
  </rfmt>
  <rfmt sheetId="1" sqref="B49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49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49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49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49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0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0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0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0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0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1" start="0" length="0">
    <dxf>
      <font>
        <sz val="4"/>
        <name val="Times New Roman"/>
        <scheme val="none"/>
      </font>
      <alignment horizontal="left" readingOrder="0"/>
    </dxf>
  </rfmt>
  <rfmt sheetId="1" sqref="C51" start="0" length="0">
    <dxf>
      <font>
        <sz val="4"/>
        <name val="Times New Roman"/>
        <scheme val="none"/>
      </font>
      <alignment horizontal="left" readingOrder="0"/>
    </dxf>
  </rfmt>
  <rfmt sheetId="1" sqref="D51" start="0" length="0">
    <dxf>
      <font>
        <sz val="4"/>
        <name val="Times New Roman"/>
        <scheme val="none"/>
      </font>
      <alignment horizontal="left" readingOrder="0"/>
    </dxf>
  </rfmt>
  <rfmt sheetId="1" sqref="E51" start="0" length="0">
    <dxf>
      <font>
        <sz val="4"/>
        <name val="Times New Roman"/>
        <scheme val="none"/>
      </font>
      <alignment horizontal="left" readingOrder="0"/>
    </dxf>
  </rfmt>
  <rfmt sheetId="1" sqref="F51" start="0" length="0">
    <dxf>
      <font>
        <sz val="4"/>
        <name val="Times New Roman"/>
        <scheme val="none"/>
      </font>
      <alignment horizontal="left" readingOrder="0"/>
    </dxf>
  </rfmt>
  <rfmt sheetId="1" sqref="B52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2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2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2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2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3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3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3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3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3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4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4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4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4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4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5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5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5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5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5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6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6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6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6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6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7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C57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D57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E57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F57" start="0" length="0">
    <dxf>
      <font>
        <sz val="4"/>
        <name val="Times New Roman"/>
        <scheme val="none"/>
      </font>
      <alignment horizontal="left" readingOrder="0"/>
      <border outline="0">
        <top/>
      </border>
    </dxf>
  </rfmt>
  <rfmt sheetId="1" sqref="B58" start="0" length="0">
    <dxf>
      <font>
        <sz val="4"/>
        <name val="Times New Roman"/>
        <scheme val="none"/>
      </font>
      <alignment horizontal="left" readingOrder="0"/>
    </dxf>
  </rfmt>
  <rfmt sheetId="1" sqref="C58" start="0" length="0">
    <dxf>
      <font>
        <sz val="4"/>
        <name val="Times New Roman"/>
        <scheme val="none"/>
      </font>
      <alignment horizontal="left" readingOrder="0"/>
    </dxf>
  </rfmt>
  <rfmt sheetId="1" sqref="D58" start="0" length="0">
    <dxf>
      <font>
        <sz val="4"/>
        <name val="Times New Roman"/>
        <scheme val="none"/>
      </font>
      <alignment horizontal="left" readingOrder="0"/>
    </dxf>
  </rfmt>
  <rfmt sheetId="1" sqref="E58" start="0" length="0">
    <dxf>
      <font>
        <sz val="4"/>
        <name val="Times New Roman"/>
        <scheme val="none"/>
      </font>
      <alignment horizontal="left" readingOrder="0"/>
    </dxf>
  </rfmt>
  <rfmt sheetId="1" sqref="F58" start="0" length="0">
    <dxf>
      <font>
        <sz val="4"/>
        <name val="Times New Roman"/>
        <scheme val="none"/>
      </font>
      <alignment horizontal="left" readingOrder="0"/>
    </dxf>
  </rfmt>
  <rfmt sheetId="1" xfDxf="1" sqref="B49" start="0" length="0">
    <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cc rId="1101" sId="1">
    <nc r="B49" t="inlineStr">
      <is>
        <t>Сведения о земельных участках, предоставленных на праве постоянного (бессрочного) пользования</t>
      </is>
    </nc>
  </rcc>
  <rcc rId="1102" sId="1" xfDxf="1" dxf="1">
    <nc r="B50" t="inlineStr">
      <is>
        <t>Сведения о недвижимом имуществе, используемом по договору аренды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3" sId="1" xfDxf="1" dxf="1">
    <nc r="B51" t="inlineStr">
      <is>
        <t xml:space="preserve"> Сведения о недвижимом имуществе, используемом на праве аренды с почасовой оплатой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4" sId="1" xfDxf="1" dxf="1">
    <nc r="B52" t="inlineStr">
      <is>
        <t>Сведения о недвижимом имуществе, используемом по договору безвозмездного пользования (договору ссуды)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5" sId="1" xfDxf="1" dxf="1">
    <nc r="B53" t="inlineStr">
      <is>
        <t>Сведения об особо ценном движимом имуществе (за исключением транспортных средств)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6" sId="1" xfDxf="1" dxf="1">
    <nc r="B54" t="inlineStr">
      <is>
        <t>Сведения о расходах на содержание особо ценного движимого имущества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7" sId="1" xfDxf="1" dxf="1">
    <nc r="B55" t="inlineStr">
      <is>
        <t>Сведения о транспортных средствах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8" sId="1" xfDxf="1" dxf="1">
    <nc r="B56" t="inlineStr">
      <is>
        <t>Сведения о неиспользуемых транспортных средствах, находящихся в оперативном управлении учреждения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09" sId="1" xfDxf="1" dxf="1">
    <nc r="B57" t="inlineStr">
      <is>
        <t>Направления использования транспортных средств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cc rId="1110" sId="1" xfDxf="1" dxf="1">
    <nc r="B58" t="inlineStr">
      <is>
        <t>Сведения о расходах на содержание транспортных средств</t>
      </is>
    </nc>
    <ndxf>
      <font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fmt sheetId="1" xfDxf="1" sqref="B59" start="0" length="0">
    <dxf>
      <font>
        <sz val="4"/>
        <name val="Times New Roman"/>
        <scheme val="none"/>
      </font>
      <alignment horizontal="center" readingOrder="0"/>
    </dxf>
  </rfmt>
  <rcc rId="1111" sId="1" odxf="1" dxf="1">
    <nc r="B59" t="inlineStr">
      <is>
        <t>Сведения об имуществе, за исключением земельных участков, переданном в аренду</t>
      </is>
    </nc>
    <ndxf>
      <font>
        <sz val="4"/>
        <name val="Times New Roman"/>
        <scheme val="none"/>
      </font>
      <alignment horizontal="left" readingOrder="0"/>
      <border outline="0">
        <bottom style="thin">
          <color indexed="64"/>
        </bottom>
      </border>
    </ndxf>
  </rcc>
  <rfmt sheetId="1" sqref="C59" start="0" length="0">
    <dxf>
      <font>
        <sz val="4"/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fmt sheetId="1" sqref="D59" start="0" length="0">
    <dxf>
      <font>
        <sz val="4"/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fmt sheetId="1" sqref="E59" start="0" length="0">
    <dxf>
      <font>
        <sz val="4"/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fmt sheetId="1" sqref="F59" start="0" length="0">
    <dxf>
      <font>
        <sz val="4"/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fmt sheetId="1" sqref="G59" start="0" length="0">
    <dxf>
      <font>
        <sz val="4"/>
        <name val="Times New Roman"/>
        <scheme val="none"/>
      </font>
      <alignment horizontal="left" readingOrder="0"/>
      <border outline="0">
        <bottom style="thin">
          <color indexed="64"/>
        </bottom>
      </border>
    </dxf>
  </rfmt>
  <rcc rId="1112" sId="1">
    <nc r="A59" t="inlineStr">
      <is>
        <t>12.</t>
      </is>
    </nc>
  </rcc>
  <rfmt sheetId="1" sqref="H59:CS59" start="0" length="0">
    <dxf>
      <border>
        <bottom style="thin">
          <color indexed="64"/>
        </bottom>
      </border>
    </dxf>
  </rfmt>
  <rrc rId="1113" sId="1" ref="A60:XFD60" action="deleteRow">
    <rfmt sheetId="1" xfDxf="1" sqref="A60:XFD60" start="0" length="0">
      <dxf>
        <font>
          <sz val="4"/>
          <name val="Times New Roman"/>
          <scheme val="none"/>
        </font>
        <alignment horizontal="center" readingOrder="0"/>
      </dxf>
    </rfmt>
    <rfmt sheetId="1" sqref="A60" start="0" length="0">
      <dxf>
        <font>
          <sz val="4"/>
          <name val="Times New Roman"/>
          <scheme val="none"/>
        </font>
        <alignment horizontal="left" readingOrder="0"/>
        <border outline="0">
          <bottom style="thin">
            <color indexed="64"/>
          </bottom>
        </border>
      </dxf>
    </rfmt>
    <rfmt sheetId="1" sqref="B60" start="0" length="0">
      <dxf/>
    </rfmt>
    <rfmt sheetId="1" sqref="C60" start="0" length="0">
      <dxf/>
    </rfmt>
    <rfmt sheetId="1" sqref="D60" start="0" length="0">
      <dxf/>
    </rfmt>
    <rfmt sheetId="1" sqref="E60" start="0" length="0">
      <dxf/>
    </rfmt>
    <rfmt sheetId="1" sqref="F60" start="0" length="0">
      <dxf/>
    </rfmt>
    <rfmt sheetId="1" sqref="G60" start="0" length="0">
      <dxf/>
    </rfmt>
    <rfmt sheetId="1" sqref="H60" start="0" length="0">
      <dxf/>
    </rfmt>
    <rfmt sheetId="1" sqref="I60" start="0" length="0">
      <dxf/>
    </rfmt>
    <rfmt sheetId="1" sqref="J60" start="0" length="0">
      <dxf/>
    </rfmt>
    <rfmt sheetId="1" sqref="K60" start="0" length="0">
      <dxf/>
    </rfmt>
    <rfmt sheetId="1" sqref="L60" start="0" length="0">
      <dxf/>
    </rfmt>
    <rfmt sheetId="1" sqref="M60" start="0" length="0">
      <dxf/>
    </rfmt>
    <rfmt sheetId="1" sqref="N60" start="0" length="0">
      <dxf/>
    </rfmt>
    <rfmt sheetId="1" sqref="O60" start="0" length="0">
      <dxf/>
    </rfmt>
    <rfmt sheetId="1" sqref="P60" start="0" length="0">
      <dxf/>
    </rfmt>
    <rfmt sheetId="1" sqref="Q60" start="0" length="0">
      <dxf/>
    </rfmt>
    <rfmt sheetId="1" sqref="R60" start="0" length="0">
      <dxf/>
    </rfmt>
    <rfmt sheetId="1" sqref="S60" start="0" length="0">
      <dxf/>
    </rfmt>
    <rfmt sheetId="1" sqref="T60" start="0" length="0">
      <dxf/>
    </rfmt>
    <rfmt sheetId="1" sqref="U60" start="0" length="0">
      <dxf/>
    </rfmt>
    <rfmt sheetId="1" sqref="V60" start="0" length="0">
      <dxf/>
    </rfmt>
    <rfmt sheetId="1" sqref="W60" start="0" length="0">
      <dxf/>
    </rfmt>
    <rfmt sheetId="1" sqref="X60" start="0" length="0">
      <dxf/>
    </rfmt>
    <rfmt sheetId="1" sqref="Y60" start="0" length="0">
      <dxf/>
    </rfmt>
    <rfmt sheetId="1" sqref="Z60" start="0" length="0">
      <dxf/>
    </rfmt>
    <rfmt sheetId="1" sqref="AA60" start="0" length="0">
      <dxf/>
    </rfmt>
    <rfmt sheetId="1" sqref="AB60" start="0" length="0">
      <dxf/>
    </rfmt>
    <rfmt sheetId="1" sqref="AC60" start="0" length="0">
      <dxf/>
    </rfmt>
    <rfmt sheetId="1" sqref="AD60" start="0" length="0">
      <dxf/>
    </rfmt>
    <rfmt sheetId="1" sqref="AE60" start="0" length="0">
      <dxf/>
    </rfmt>
    <rfmt sheetId="1" sqref="AF60" start="0" length="0">
      <dxf/>
    </rfmt>
    <rfmt sheetId="1" sqref="AG60" start="0" length="0">
      <dxf/>
    </rfmt>
    <rfmt sheetId="1" sqref="AH60" start="0" length="0">
      <dxf/>
    </rfmt>
    <rfmt sheetId="1" sqref="AI60" start="0" length="0">
      <dxf/>
    </rfmt>
    <rfmt sheetId="1" sqref="AJ60" start="0" length="0">
      <dxf/>
    </rfmt>
    <rfmt sheetId="1" sqref="AK60" start="0" length="0">
      <dxf/>
    </rfmt>
    <rfmt sheetId="1" sqref="AL60" start="0" length="0">
      <dxf/>
    </rfmt>
    <rfmt sheetId="1" sqref="AM60" start="0" length="0">
      <dxf/>
    </rfmt>
    <rfmt sheetId="1" sqref="AN60" start="0" length="0">
      <dxf/>
    </rfmt>
    <rfmt sheetId="1" sqref="AO60" start="0" length="0">
      <dxf/>
    </rfmt>
    <rfmt sheetId="1" sqref="AP60" start="0" length="0">
      <dxf/>
    </rfmt>
    <rfmt sheetId="1" sqref="AQ60" start="0" length="0">
      <dxf/>
    </rfmt>
    <rfmt sheetId="1" sqref="AR60" start="0" length="0">
      <dxf/>
    </rfmt>
    <rfmt sheetId="1" sqref="AS60" start="0" length="0">
      <dxf/>
    </rfmt>
    <rfmt sheetId="1" sqref="AT60" start="0" length="0">
      <dxf/>
    </rfmt>
    <rfmt sheetId="1" sqref="AU60" start="0" length="0">
      <dxf/>
    </rfmt>
    <rfmt sheetId="1" sqref="AV60" start="0" length="0">
      <dxf/>
    </rfmt>
    <rfmt sheetId="1" sqref="AW60" start="0" length="0">
      <dxf/>
    </rfmt>
    <rfmt sheetId="1" sqref="AX60" start="0" length="0">
      <dxf/>
    </rfmt>
    <rfmt sheetId="1" sqref="AY60" start="0" length="0">
      <dxf/>
    </rfmt>
    <rfmt sheetId="1" sqref="AZ60" start="0" length="0">
      <dxf/>
    </rfmt>
    <rfmt sheetId="1" sqref="BA60" start="0" length="0">
      <dxf/>
    </rfmt>
    <rfmt sheetId="1" sqref="BB60" start="0" length="0">
      <dxf/>
    </rfmt>
    <rfmt sheetId="1" sqref="BC60" start="0" length="0">
      <dxf/>
    </rfmt>
    <rfmt sheetId="1" sqref="BD60" start="0" length="0">
      <dxf/>
    </rfmt>
    <rfmt sheetId="1" sqref="BE60" start="0" length="0">
      <dxf/>
    </rfmt>
    <rfmt sheetId="1" sqref="BF60" start="0" length="0">
      <dxf/>
    </rfmt>
    <rfmt sheetId="1" sqref="BG60" start="0" length="0">
      <dxf/>
    </rfmt>
    <rfmt sheetId="1" sqref="BH60" start="0" length="0">
      <dxf/>
    </rfmt>
    <rfmt sheetId="1" sqref="BI60" start="0" length="0">
      <dxf/>
    </rfmt>
    <rfmt sheetId="1" sqref="BJ60" start="0" length="0">
      <dxf/>
    </rfmt>
    <rfmt sheetId="1" sqref="BK60" start="0" length="0">
      <dxf/>
    </rfmt>
    <rfmt sheetId="1" sqref="BL60" start="0" length="0">
      <dxf/>
    </rfmt>
    <rfmt sheetId="1" sqref="BM60" start="0" length="0">
      <dxf/>
    </rfmt>
    <rfmt sheetId="1" sqref="BN60" start="0" length="0">
      <dxf/>
    </rfmt>
    <rfmt sheetId="1" sqref="BO60" start="0" length="0">
      <dxf/>
    </rfmt>
    <rfmt sheetId="1" sqref="BP60" start="0" length="0">
      <dxf/>
    </rfmt>
    <rfmt sheetId="1" sqref="BQ60" start="0" length="0">
      <dxf/>
    </rfmt>
    <rfmt sheetId="1" sqref="BR60" start="0" length="0">
      <dxf/>
    </rfmt>
    <rfmt sheetId="1" sqref="BS60" start="0" length="0">
      <dxf/>
    </rfmt>
    <rfmt sheetId="1" sqref="BT60" start="0" length="0">
      <dxf/>
    </rfmt>
    <rfmt sheetId="1" sqref="BU60" start="0" length="0">
      <dxf/>
    </rfmt>
    <rfmt sheetId="1" sqref="BV60" start="0" length="0">
      <dxf/>
    </rfmt>
    <rfmt sheetId="1" sqref="BW60" start="0" length="0">
      <dxf/>
    </rfmt>
    <rfmt sheetId="1" sqref="BX60" start="0" length="0">
      <dxf/>
    </rfmt>
    <rfmt sheetId="1" sqref="BY60" start="0" length="0">
      <dxf/>
    </rfmt>
    <rfmt sheetId="1" sqref="BZ60" start="0" length="0">
      <dxf/>
    </rfmt>
    <rfmt sheetId="1" sqref="CA60" start="0" length="0">
      <dxf/>
    </rfmt>
    <rfmt sheetId="1" sqref="CB60" start="0" length="0">
      <dxf/>
    </rfmt>
    <rfmt sheetId="1" sqref="CC60" start="0" length="0">
      <dxf/>
    </rfmt>
    <rfmt sheetId="1" sqref="CD60" start="0" length="0">
      <dxf/>
    </rfmt>
    <rfmt sheetId="1" sqref="CE60" start="0" length="0">
      <dxf/>
    </rfmt>
    <rfmt sheetId="1" sqref="CF60" start="0" length="0">
      <dxf/>
    </rfmt>
    <rfmt sheetId="1" sqref="CG60" start="0" length="0">
      <dxf>
        <alignment horizontal="right" readingOrder="0"/>
      </dxf>
    </rfmt>
    <rfmt sheetId="1" sqref="CH60" start="0" length="0">
      <dxf/>
    </rfmt>
    <rfmt sheetId="1" sqref="CI60" start="0" length="0">
      <dxf>
        <alignment horizontal="general" readingOrder="0"/>
      </dxf>
    </rfmt>
    <rfmt sheetId="1" sqref="CJ60" start="0" length="0">
      <dxf>
        <alignment horizontal="general" readingOrder="0"/>
      </dxf>
    </rfmt>
    <rfmt sheetId="1" sqref="CK60" start="0" length="0">
      <dxf>
        <alignment horizontal="general" readingOrder="0"/>
      </dxf>
    </rfmt>
    <rfmt sheetId="1" sqref="CL60" start="0" length="0">
      <dxf>
        <alignment horizontal="general" readingOrder="0"/>
      </dxf>
    </rfmt>
    <rfmt sheetId="1" sqref="CM60" start="0" length="0">
      <dxf>
        <alignment horizontal="general" readingOrder="0"/>
      </dxf>
    </rfmt>
    <rfmt sheetId="1" sqref="CN60" start="0" length="0">
      <dxf>
        <alignment horizontal="general" readingOrder="0"/>
      </dxf>
    </rfmt>
    <rfmt sheetId="1" sqref="CO60" start="0" length="0">
      <dxf>
        <alignment horizontal="general" readingOrder="0"/>
      </dxf>
    </rfmt>
    <rfmt sheetId="1" sqref="CP60" start="0" length="0">
      <dxf>
        <alignment horizontal="general" readingOrder="0"/>
      </dxf>
    </rfmt>
    <rfmt sheetId="1" sqref="CQ60" start="0" length="0">
      <dxf>
        <alignment horizontal="general" readingOrder="0"/>
      </dxf>
    </rfmt>
    <rfmt sheetId="1" sqref="CR60" start="0" length="0">
      <dxf>
        <alignment horizontal="general" readingOrder="0"/>
      </dxf>
    </rfmt>
    <rfmt sheetId="1" sqref="CS60" start="0" length="0">
      <dxf>
        <alignment horizontal="general" readingOrder="0"/>
      </dxf>
    </rfmt>
  </rrc>
  <rrc rId="1114" sId="1" ref="A60:XFD60" action="deleteRow">
    <rfmt sheetId="1" xfDxf="1" sqref="A60:XFD60" start="0" length="0">
      <dxf>
        <font>
          <sz val="4"/>
          <name val="Times New Roman"/>
          <scheme val="none"/>
        </font>
        <alignment horizontal="center" readingOrder="0"/>
      </dxf>
    </rfmt>
    <rfmt sheetId="1" sqref="A60" start="0" length="0">
      <dxf>
        <font>
          <sz val="4"/>
          <name val="Times New Roman"/>
          <scheme val="none"/>
        </font>
        <alignment horizontal="left" readingOrder="0"/>
        <border outline="0">
          <bottom style="thin">
            <color indexed="64"/>
          </bottom>
        </border>
      </dxf>
    </rfmt>
    <rfmt sheetId="1" sqref="B60" start="0" length="0">
      <dxf/>
    </rfmt>
    <rfmt sheetId="1" sqref="C60" start="0" length="0">
      <dxf/>
    </rfmt>
    <rfmt sheetId="1" sqref="D60" start="0" length="0">
      <dxf/>
    </rfmt>
    <rfmt sheetId="1" sqref="E60" start="0" length="0">
      <dxf/>
    </rfmt>
    <rfmt sheetId="1" sqref="F60" start="0" length="0">
      <dxf/>
    </rfmt>
    <rfmt sheetId="1" sqref="G60" start="0" length="0">
      <dxf/>
    </rfmt>
    <rfmt sheetId="1" sqref="H60" start="0" length="0">
      <dxf/>
    </rfmt>
    <rfmt sheetId="1" sqref="I60" start="0" length="0">
      <dxf/>
    </rfmt>
    <rfmt sheetId="1" sqref="J60" start="0" length="0">
      <dxf/>
    </rfmt>
    <rfmt sheetId="1" sqref="K60" start="0" length="0">
      <dxf/>
    </rfmt>
    <rfmt sheetId="1" sqref="L60" start="0" length="0">
      <dxf/>
    </rfmt>
    <rfmt sheetId="1" sqref="M60" start="0" length="0">
      <dxf/>
    </rfmt>
    <rfmt sheetId="1" sqref="N60" start="0" length="0">
      <dxf/>
    </rfmt>
    <rfmt sheetId="1" sqref="O60" start="0" length="0">
      <dxf/>
    </rfmt>
    <rfmt sheetId="1" sqref="P60" start="0" length="0">
      <dxf/>
    </rfmt>
    <rfmt sheetId="1" sqref="Q60" start="0" length="0">
      <dxf/>
    </rfmt>
    <rfmt sheetId="1" sqref="R60" start="0" length="0">
      <dxf/>
    </rfmt>
    <rfmt sheetId="1" sqref="S60" start="0" length="0">
      <dxf/>
    </rfmt>
    <rfmt sheetId="1" sqref="T60" start="0" length="0">
      <dxf/>
    </rfmt>
    <rfmt sheetId="1" sqref="U60" start="0" length="0">
      <dxf/>
    </rfmt>
    <rfmt sheetId="1" sqref="V60" start="0" length="0">
      <dxf/>
    </rfmt>
    <rfmt sheetId="1" sqref="W60" start="0" length="0">
      <dxf/>
    </rfmt>
    <rfmt sheetId="1" sqref="X60" start="0" length="0">
      <dxf/>
    </rfmt>
    <rfmt sheetId="1" sqref="Y60" start="0" length="0">
      <dxf/>
    </rfmt>
    <rfmt sheetId="1" sqref="Z60" start="0" length="0">
      <dxf/>
    </rfmt>
    <rfmt sheetId="1" sqref="AA60" start="0" length="0">
      <dxf/>
    </rfmt>
    <rfmt sheetId="1" sqref="AB60" start="0" length="0">
      <dxf/>
    </rfmt>
    <rfmt sheetId="1" sqref="AC60" start="0" length="0">
      <dxf/>
    </rfmt>
    <rfmt sheetId="1" sqref="AD60" start="0" length="0">
      <dxf/>
    </rfmt>
    <rfmt sheetId="1" sqref="AE60" start="0" length="0">
      <dxf/>
    </rfmt>
    <rfmt sheetId="1" sqref="AF60" start="0" length="0">
      <dxf/>
    </rfmt>
    <rfmt sheetId="1" sqref="AG60" start="0" length="0">
      <dxf/>
    </rfmt>
    <rfmt sheetId="1" sqref="AH60" start="0" length="0">
      <dxf/>
    </rfmt>
    <rfmt sheetId="1" sqref="AI60" start="0" length="0">
      <dxf/>
    </rfmt>
    <rfmt sheetId="1" sqref="AJ60" start="0" length="0">
      <dxf/>
    </rfmt>
    <rfmt sheetId="1" sqref="AK60" start="0" length="0">
      <dxf/>
    </rfmt>
    <rfmt sheetId="1" sqref="AL60" start="0" length="0">
      <dxf/>
    </rfmt>
    <rfmt sheetId="1" sqref="AM60" start="0" length="0">
      <dxf/>
    </rfmt>
    <rfmt sheetId="1" sqref="AN60" start="0" length="0">
      <dxf/>
    </rfmt>
    <rfmt sheetId="1" sqref="AO60" start="0" length="0">
      <dxf/>
    </rfmt>
    <rfmt sheetId="1" sqref="AP60" start="0" length="0">
      <dxf/>
    </rfmt>
    <rfmt sheetId="1" sqref="AQ60" start="0" length="0">
      <dxf/>
    </rfmt>
    <rfmt sheetId="1" sqref="AR60" start="0" length="0">
      <dxf/>
    </rfmt>
    <rfmt sheetId="1" sqref="AS60" start="0" length="0">
      <dxf/>
    </rfmt>
    <rfmt sheetId="1" sqref="AT60" start="0" length="0">
      <dxf/>
    </rfmt>
    <rfmt sheetId="1" sqref="AU60" start="0" length="0">
      <dxf/>
    </rfmt>
    <rfmt sheetId="1" sqref="AV60" start="0" length="0">
      <dxf/>
    </rfmt>
    <rfmt sheetId="1" sqref="AW60" start="0" length="0">
      <dxf/>
    </rfmt>
    <rfmt sheetId="1" sqref="AX60" start="0" length="0">
      <dxf/>
    </rfmt>
    <rfmt sheetId="1" sqref="AY60" start="0" length="0">
      <dxf/>
    </rfmt>
    <rfmt sheetId="1" sqref="AZ60" start="0" length="0">
      <dxf/>
    </rfmt>
    <rfmt sheetId="1" sqref="BA60" start="0" length="0">
      <dxf/>
    </rfmt>
    <rfmt sheetId="1" sqref="BB60" start="0" length="0">
      <dxf/>
    </rfmt>
    <rfmt sheetId="1" sqref="BC60" start="0" length="0">
      <dxf/>
    </rfmt>
    <rfmt sheetId="1" sqref="BD60" start="0" length="0">
      <dxf/>
    </rfmt>
    <rfmt sheetId="1" sqref="BE60" start="0" length="0">
      <dxf/>
    </rfmt>
    <rfmt sheetId="1" sqref="BF60" start="0" length="0">
      <dxf/>
    </rfmt>
    <rfmt sheetId="1" sqref="BG60" start="0" length="0">
      <dxf/>
    </rfmt>
    <rfmt sheetId="1" sqref="BH60" start="0" length="0">
      <dxf/>
    </rfmt>
    <rfmt sheetId="1" sqref="BI60" start="0" length="0">
      <dxf/>
    </rfmt>
    <rfmt sheetId="1" sqref="BJ60" start="0" length="0">
      <dxf/>
    </rfmt>
    <rfmt sheetId="1" sqref="BK60" start="0" length="0">
      <dxf/>
    </rfmt>
    <rfmt sheetId="1" sqref="BL60" start="0" length="0">
      <dxf/>
    </rfmt>
    <rfmt sheetId="1" sqref="BM60" start="0" length="0">
      <dxf/>
    </rfmt>
    <rfmt sheetId="1" sqref="BN60" start="0" length="0">
      <dxf/>
    </rfmt>
    <rfmt sheetId="1" sqref="BO60" start="0" length="0">
      <dxf/>
    </rfmt>
    <rfmt sheetId="1" sqref="BP60" start="0" length="0">
      <dxf/>
    </rfmt>
    <rfmt sheetId="1" sqref="BQ60" start="0" length="0">
      <dxf/>
    </rfmt>
    <rfmt sheetId="1" sqref="BR60" start="0" length="0">
      <dxf/>
    </rfmt>
    <rfmt sheetId="1" sqref="BS60" start="0" length="0">
      <dxf/>
    </rfmt>
    <rfmt sheetId="1" sqref="BT60" start="0" length="0">
      <dxf/>
    </rfmt>
    <rfmt sheetId="1" sqref="BU60" start="0" length="0">
      <dxf/>
    </rfmt>
    <rfmt sheetId="1" sqref="BV60" start="0" length="0">
      <dxf/>
    </rfmt>
    <rfmt sheetId="1" sqref="BW60" start="0" length="0">
      <dxf/>
    </rfmt>
    <rfmt sheetId="1" sqref="BX60" start="0" length="0">
      <dxf/>
    </rfmt>
    <rfmt sheetId="1" sqref="BY60" start="0" length="0">
      <dxf/>
    </rfmt>
    <rfmt sheetId="1" sqref="BZ60" start="0" length="0">
      <dxf/>
    </rfmt>
    <rfmt sheetId="1" sqref="CA60" start="0" length="0">
      <dxf/>
    </rfmt>
    <rfmt sheetId="1" sqref="CB60" start="0" length="0">
      <dxf/>
    </rfmt>
    <rfmt sheetId="1" sqref="CC60" start="0" length="0">
      <dxf/>
    </rfmt>
    <rfmt sheetId="1" sqref="CD60" start="0" length="0">
      <dxf/>
    </rfmt>
    <rfmt sheetId="1" sqref="CE60" start="0" length="0">
      <dxf/>
    </rfmt>
    <rfmt sheetId="1" sqref="CF60" start="0" length="0">
      <dxf/>
    </rfmt>
    <rfmt sheetId="1" sqref="CG60" start="0" length="0">
      <dxf>
        <alignment horizontal="right" readingOrder="0"/>
      </dxf>
    </rfmt>
    <rfmt sheetId="1" sqref="CH60" start="0" length="0">
      <dxf/>
    </rfmt>
    <rfmt sheetId="1" sqref="CI60" start="0" length="0">
      <dxf>
        <alignment horizontal="general" readingOrder="0"/>
      </dxf>
    </rfmt>
    <rfmt sheetId="1" sqref="CJ60" start="0" length="0">
      <dxf>
        <alignment horizontal="general" readingOrder="0"/>
      </dxf>
    </rfmt>
    <rfmt sheetId="1" sqref="CK60" start="0" length="0">
      <dxf>
        <alignment horizontal="general" readingOrder="0"/>
      </dxf>
    </rfmt>
    <rfmt sheetId="1" sqref="CL60" start="0" length="0">
      <dxf>
        <alignment horizontal="general" readingOrder="0"/>
      </dxf>
    </rfmt>
    <rfmt sheetId="1" sqref="CM60" start="0" length="0">
      <dxf>
        <alignment horizontal="general" readingOrder="0"/>
      </dxf>
    </rfmt>
    <rfmt sheetId="1" sqref="CN60" start="0" length="0">
      <dxf>
        <alignment horizontal="general" readingOrder="0"/>
      </dxf>
    </rfmt>
    <rfmt sheetId="1" sqref="CO60" start="0" length="0">
      <dxf>
        <alignment horizontal="general" readingOrder="0"/>
      </dxf>
    </rfmt>
    <rfmt sheetId="1" sqref="CP60" start="0" length="0">
      <dxf>
        <alignment horizontal="general" readingOrder="0"/>
      </dxf>
    </rfmt>
    <rfmt sheetId="1" sqref="CQ60" start="0" length="0">
      <dxf>
        <alignment horizontal="general" readingOrder="0"/>
      </dxf>
    </rfmt>
    <rfmt sheetId="1" sqref="CR60" start="0" length="0">
      <dxf>
        <alignment horizontal="general" readingOrder="0"/>
      </dxf>
    </rfmt>
    <rfmt sheetId="1" sqref="CS60" start="0" length="0">
      <dxf>
        <alignment horizontal="general" readingOrder="0"/>
      </dxf>
    </rfmt>
  </rrc>
  <rrc rId="1115" sId="1" ref="A60:XFD60" action="deleteRow">
    <rfmt sheetId="1" xfDxf="1" sqref="A60:XFD60" start="0" length="0">
      <dxf>
        <font>
          <sz val="4"/>
          <name val="Times New Roman"/>
          <scheme val="none"/>
        </font>
        <alignment horizontal="center" readingOrder="0"/>
      </dxf>
    </rfmt>
    <rfmt sheetId="1" sqref="A60" start="0" length="0">
      <dxf>
        <font>
          <sz val="4"/>
          <name val="Times New Roman"/>
          <scheme val="none"/>
        </font>
        <alignment horizontal="left" readingOrder="0"/>
        <border outline="0">
          <bottom style="thin">
            <color indexed="64"/>
          </bottom>
        </border>
      </dxf>
    </rfmt>
    <rfmt sheetId="1" sqref="B60" start="0" length="0">
      <dxf/>
    </rfmt>
    <rfmt sheetId="1" sqref="C60" start="0" length="0">
      <dxf/>
    </rfmt>
    <rfmt sheetId="1" sqref="D60" start="0" length="0">
      <dxf/>
    </rfmt>
    <rfmt sheetId="1" sqref="E60" start="0" length="0">
      <dxf/>
    </rfmt>
    <rfmt sheetId="1" sqref="F60" start="0" length="0">
      <dxf/>
    </rfmt>
    <rfmt sheetId="1" sqref="G60" start="0" length="0">
      <dxf/>
    </rfmt>
    <rfmt sheetId="1" sqref="H60" start="0" length="0">
      <dxf/>
    </rfmt>
    <rfmt sheetId="1" sqref="I60" start="0" length="0">
      <dxf/>
    </rfmt>
    <rfmt sheetId="1" sqref="J60" start="0" length="0">
      <dxf/>
    </rfmt>
    <rfmt sheetId="1" sqref="K60" start="0" length="0">
      <dxf/>
    </rfmt>
    <rfmt sheetId="1" sqref="L60" start="0" length="0">
      <dxf/>
    </rfmt>
    <rfmt sheetId="1" sqref="M60" start="0" length="0">
      <dxf/>
    </rfmt>
    <rfmt sheetId="1" sqref="N60" start="0" length="0">
      <dxf/>
    </rfmt>
    <rfmt sheetId="1" sqref="O60" start="0" length="0">
      <dxf/>
    </rfmt>
    <rfmt sheetId="1" sqref="P60" start="0" length="0">
      <dxf/>
    </rfmt>
    <rfmt sheetId="1" sqref="Q60" start="0" length="0">
      <dxf/>
    </rfmt>
    <rfmt sheetId="1" sqref="R60" start="0" length="0">
      <dxf/>
    </rfmt>
    <rfmt sheetId="1" sqref="S60" start="0" length="0">
      <dxf/>
    </rfmt>
    <rfmt sheetId="1" sqref="T60" start="0" length="0">
      <dxf/>
    </rfmt>
    <rfmt sheetId="1" sqref="U60" start="0" length="0">
      <dxf/>
    </rfmt>
    <rfmt sheetId="1" sqref="V60" start="0" length="0">
      <dxf/>
    </rfmt>
    <rfmt sheetId="1" sqref="W60" start="0" length="0">
      <dxf/>
    </rfmt>
    <rfmt sheetId="1" sqref="X60" start="0" length="0">
      <dxf/>
    </rfmt>
    <rfmt sheetId="1" sqref="Y60" start="0" length="0">
      <dxf/>
    </rfmt>
    <rfmt sheetId="1" sqref="Z60" start="0" length="0">
      <dxf/>
    </rfmt>
    <rfmt sheetId="1" sqref="AA60" start="0" length="0">
      <dxf/>
    </rfmt>
    <rfmt sheetId="1" sqref="AB60" start="0" length="0">
      <dxf/>
    </rfmt>
    <rfmt sheetId="1" sqref="AC60" start="0" length="0">
      <dxf/>
    </rfmt>
    <rfmt sheetId="1" sqref="AD60" start="0" length="0">
      <dxf/>
    </rfmt>
    <rfmt sheetId="1" sqref="AE60" start="0" length="0">
      <dxf/>
    </rfmt>
    <rfmt sheetId="1" sqref="AF60" start="0" length="0">
      <dxf/>
    </rfmt>
    <rfmt sheetId="1" sqref="AG60" start="0" length="0">
      <dxf/>
    </rfmt>
    <rfmt sheetId="1" sqref="AH60" start="0" length="0">
      <dxf/>
    </rfmt>
    <rfmt sheetId="1" sqref="AI60" start="0" length="0">
      <dxf/>
    </rfmt>
    <rfmt sheetId="1" sqref="AJ60" start="0" length="0">
      <dxf/>
    </rfmt>
    <rfmt sheetId="1" sqref="AK60" start="0" length="0">
      <dxf/>
    </rfmt>
    <rfmt sheetId="1" sqref="AL60" start="0" length="0">
      <dxf/>
    </rfmt>
    <rfmt sheetId="1" sqref="AM60" start="0" length="0">
      <dxf/>
    </rfmt>
    <rfmt sheetId="1" sqref="AN60" start="0" length="0">
      <dxf/>
    </rfmt>
    <rfmt sheetId="1" sqref="AO60" start="0" length="0">
      <dxf/>
    </rfmt>
    <rfmt sheetId="1" sqref="AP60" start="0" length="0">
      <dxf/>
    </rfmt>
    <rfmt sheetId="1" sqref="AQ60" start="0" length="0">
      <dxf/>
    </rfmt>
    <rfmt sheetId="1" sqref="AR60" start="0" length="0">
      <dxf/>
    </rfmt>
    <rfmt sheetId="1" sqref="AS60" start="0" length="0">
      <dxf/>
    </rfmt>
    <rfmt sheetId="1" sqref="AT60" start="0" length="0">
      <dxf/>
    </rfmt>
    <rfmt sheetId="1" sqref="AU60" start="0" length="0">
      <dxf/>
    </rfmt>
    <rfmt sheetId="1" sqref="AV60" start="0" length="0">
      <dxf/>
    </rfmt>
    <rfmt sheetId="1" sqref="AW60" start="0" length="0">
      <dxf/>
    </rfmt>
    <rfmt sheetId="1" sqref="AX60" start="0" length="0">
      <dxf/>
    </rfmt>
    <rfmt sheetId="1" sqref="AY60" start="0" length="0">
      <dxf/>
    </rfmt>
    <rfmt sheetId="1" sqref="AZ60" start="0" length="0">
      <dxf/>
    </rfmt>
    <rfmt sheetId="1" sqref="BA60" start="0" length="0">
      <dxf/>
    </rfmt>
    <rfmt sheetId="1" sqref="BB60" start="0" length="0">
      <dxf/>
    </rfmt>
    <rfmt sheetId="1" sqref="BC60" start="0" length="0">
      <dxf/>
    </rfmt>
    <rfmt sheetId="1" sqref="BD60" start="0" length="0">
      <dxf/>
    </rfmt>
    <rfmt sheetId="1" sqref="BE60" start="0" length="0">
      <dxf/>
    </rfmt>
    <rfmt sheetId="1" sqref="BF60" start="0" length="0">
      <dxf/>
    </rfmt>
    <rfmt sheetId="1" sqref="BG60" start="0" length="0">
      <dxf/>
    </rfmt>
    <rfmt sheetId="1" sqref="BH60" start="0" length="0">
      <dxf/>
    </rfmt>
    <rfmt sheetId="1" sqref="BI60" start="0" length="0">
      <dxf/>
    </rfmt>
    <rfmt sheetId="1" sqref="BJ60" start="0" length="0">
      <dxf/>
    </rfmt>
    <rfmt sheetId="1" sqref="BK60" start="0" length="0">
      <dxf/>
    </rfmt>
    <rfmt sheetId="1" sqref="BL60" start="0" length="0">
      <dxf/>
    </rfmt>
    <rfmt sheetId="1" sqref="BM60" start="0" length="0">
      <dxf/>
    </rfmt>
    <rfmt sheetId="1" sqref="BN60" start="0" length="0">
      <dxf/>
    </rfmt>
    <rfmt sheetId="1" sqref="BO60" start="0" length="0">
      <dxf/>
    </rfmt>
    <rfmt sheetId="1" sqref="BP60" start="0" length="0">
      <dxf/>
    </rfmt>
    <rfmt sheetId="1" sqref="BQ60" start="0" length="0">
      <dxf/>
    </rfmt>
    <rfmt sheetId="1" sqref="BR60" start="0" length="0">
      <dxf/>
    </rfmt>
    <rfmt sheetId="1" sqref="BS60" start="0" length="0">
      <dxf/>
    </rfmt>
    <rfmt sheetId="1" sqref="BT60" start="0" length="0">
      <dxf/>
    </rfmt>
    <rfmt sheetId="1" sqref="BU60" start="0" length="0">
      <dxf/>
    </rfmt>
    <rfmt sheetId="1" sqref="BV60" start="0" length="0">
      <dxf/>
    </rfmt>
    <rfmt sheetId="1" sqref="BW60" start="0" length="0">
      <dxf/>
    </rfmt>
    <rfmt sheetId="1" sqref="BX60" start="0" length="0">
      <dxf/>
    </rfmt>
    <rfmt sheetId="1" sqref="BY60" start="0" length="0">
      <dxf/>
    </rfmt>
    <rfmt sheetId="1" sqref="BZ60" start="0" length="0">
      <dxf/>
    </rfmt>
    <rfmt sheetId="1" sqref="CA60" start="0" length="0">
      <dxf/>
    </rfmt>
    <rfmt sheetId="1" sqref="CB60" start="0" length="0">
      <dxf/>
    </rfmt>
    <rfmt sheetId="1" sqref="CC60" start="0" length="0">
      <dxf/>
    </rfmt>
    <rfmt sheetId="1" sqref="CD60" start="0" length="0">
      <dxf/>
    </rfmt>
    <rfmt sheetId="1" sqref="CE60" start="0" length="0">
      <dxf/>
    </rfmt>
    <rfmt sheetId="1" sqref="CF60" start="0" length="0">
      <dxf/>
    </rfmt>
    <rfmt sheetId="1" sqref="CG60" start="0" length="0">
      <dxf>
        <alignment horizontal="right" readingOrder="0"/>
      </dxf>
    </rfmt>
    <rfmt sheetId="1" sqref="CH60" start="0" length="0">
      <dxf/>
    </rfmt>
    <rfmt sheetId="1" sqref="CI60" start="0" length="0">
      <dxf>
        <alignment horizontal="general" readingOrder="0"/>
      </dxf>
    </rfmt>
    <rfmt sheetId="1" sqref="CJ60" start="0" length="0">
      <dxf>
        <alignment horizontal="general" readingOrder="0"/>
      </dxf>
    </rfmt>
    <rfmt sheetId="1" sqref="CK60" start="0" length="0">
      <dxf>
        <alignment horizontal="general" readingOrder="0"/>
      </dxf>
    </rfmt>
    <rfmt sheetId="1" sqref="CL60" start="0" length="0">
      <dxf>
        <alignment horizontal="general" readingOrder="0"/>
      </dxf>
    </rfmt>
    <rfmt sheetId="1" sqref="CM60" start="0" length="0">
      <dxf>
        <alignment horizontal="general" readingOrder="0"/>
      </dxf>
    </rfmt>
    <rfmt sheetId="1" sqref="CN60" start="0" length="0">
      <dxf>
        <alignment horizontal="general" readingOrder="0"/>
      </dxf>
    </rfmt>
    <rfmt sheetId="1" sqref="CO60" start="0" length="0">
      <dxf>
        <alignment horizontal="general" readingOrder="0"/>
      </dxf>
    </rfmt>
    <rfmt sheetId="1" sqref="CP60" start="0" length="0">
      <dxf>
        <alignment horizontal="general" readingOrder="0"/>
      </dxf>
    </rfmt>
    <rfmt sheetId="1" sqref="CQ60" start="0" length="0">
      <dxf>
        <alignment horizontal="general" readingOrder="0"/>
      </dxf>
    </rfmt>
    <rfmt sheetId="1" sqref="CR60" start="0" length="0">
      <dxf>
        <alignment horizontal="general" readingOrder="0"/>
      </dxf>
    </rfmt>
    <rfmt sheetId="1" sqref="CS60" start="0" length="0">
      <dxf>
        <alignment horizontal="general" readingOrder="0"/>
      </dxf>
    </rfmt>
  </rrc>
  <rcv guid="{FEBC031D-3C45-4E97-B70D-5633D8F2A177}" action="delete"/>
  <rdn rId="0" localSheetId="1" customView="1" name="Z_FEBC031D_3C45_4E97_B70D_5633D8F2A177_.wvu.Rows" hidden="1" oldHidden="1">
    <formula>Лист1!$29:$29</formula>
    <oldFormula>Лист1!$29:$29</oldFormula>
  </rdn>
  <rdn rId="0" localSheetId="2" customView="1" name="Z_FEBC031D_3C45_4E97_B70D_5633D8F2A177_.wvu.PrintTitles" hidden="1" oldHidden="1">
    <formula>'Лист2-3'!$14:$18</formula>
    <oldFormula>'Лист2-3'!$14:$18</oldFormula>
  </rdn>
  <rdn rId="0" localSheetId="3" customView="1" name="Z_FEBC031D_3C45_4E97_B70D_5633D8F2A177_.wvu.PrintTitles" hidden="1" oldHidden="1">
    <formula>'Лист4-5'!$3:$14</formula>
    <oldFormula>'Лист4-5'!$3:$14</oldFormula>
  </rdn>
  <rdn rId="0" localSheetId="3" customView="1" name="Z_FEBC031D_3C45_4E97_B70D_5633D8F2A177_.wvu.Cols" hidden="1" oldHidden="1">
    <formula>'Лист4-5'!$CR:$CR</formula>
    <oldFormula>'Лист4-5'!$CR:$CR</oldFormula>
  </rdn>
  <rdn rId="0" localSheetId="23" customView="1" name="Z_FEBC031D_3C45_4E97_B70D_5633D8F2A177_.wvu.PrintTitles" hidden="1" oldHidden="1">
    <formula>'Листы25-26'!$15:$19</formula>
    <oldFormula>'Листы25-26'!$15:$19</oldFormula>
  </rdn>
  <rdn rId="0" localSheetId="24" customView="1" name="Z_FEBC031D_3C45_4E97_B70D_5633D8F2A177_.wvu.PrintTitles" hidden="1" oldHidden="1">
    <formula>'Листы27-28'!$3:$9</formula>
    <oldFormula>'Листы27-28'!$3:$9</oldFormula>
  </rdn>
  <rdn rId="0" localSheetId="25" customView="1" name="Z_FEBC031D_3C45_4E97_B70D_5633D8F2A177_.wvu.PrintTitles" hidden="1" oldHidden="1">
    <formula>'Листы29-30'!$3:$12</formula>
    <oldFormula>'Листы29-30'!$3:$12</oldFormula>
  </rdn>
  <rdn rId="0" localSheetId="26" customView="1" name="Z_FEBC031D_3C45_4E97_B70D_5633D8F2A177_.wvu.PrintTitles" hidden="1" oldHidden="1">
    <formula>'Листы31-32'!$3:$11</formula>
    <oldFormula>'Листы31-32'!$3:$11</oldFormula>
  </rdn>
  <rcv guid="{FEBC031D-3C45-4E97-B70D-5633D8F2A17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14">
    <nc r="W44" t="inlineStr">
      <is>
        <t>бухгалтер</t>
      </is>
    </nc>
  </rcc>
  <rcc rId="88" sId="14">
    <nc r="BG44" t="inlineStr">
      <is>
        <t>Изотова Е.Г.</t>
      </is>
    </nc>
  </rcc>
  <rcc rId="89" sId="14">
    <nc r="CQ44" t="inlineStr">
      <is>
        <t>89504126416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058D0CD-1C85-49F0-A972-77C85920A3D0}" name="CHBU17" id="-1018459098" dateTime="2023-11-20T15:40:5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J106"/>
  <sheetViews>
    <sheetView tabSelected="1" workbookViewId="0">
      <selection activeCell="K56" sqref="K56"/>
    </sheetView>
  </sheetViews>
  <sheetFormatPr defaultColWidth="1.42578125" defaultRowHeight="15.75" x14ac:dyDescent="0.25"/>
  <cols>
    <col min="1" max="1" width="2.7109375" style="1" bestFit="1" customWidth="1"/>
    <col min="2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928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116" t="s">
        <v>889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</row>
    <row r="11" spans="1:166" x14ac:dyDescent="0.25">
      <c r="A11" s="116" t="s">
        <v>890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</row>
    <row r="12" spans="1:166" x14ac:dyDescent="0.25">
      <c r="A12" s="116" t="s">
        <v>891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</row>
    <row r="13" spans="1:166" s="46" customFormat="1" ht="12.75" x14ac:dyDescent="0.2"/>
    <row r="14" spans="1:166" ht="16.5" thickBot="1" x14ac:dyDescent="0.3">
      <c r="CI14" s="117" t="s">
        <v>6</v>
      </c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88" t="s">
        <v>1170</v>
      </c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113">
        <v>20</v>
      </c>
      <c r="BB15" s="113"/>
      <c r="BC15" s="113"/>
      <c r="BD15" s="115" t="s">
        <v>1171</v>
      </c>
      <c r="BE15" s="115"/>
      <c r="BF15" s="115"/>
      <c r="BG15" s="50" t="s">
        <v>14</v>
      </c>
      <c r="BH15" s="46"/>
      <c r="CG15" s="10" t="s">
        <v>7</v>
      </c>
      <c r="CI15" s="118" t="s">
        <v>1218</v>
      </c>
      <c r="CJ15" s="119"/>
      <c r="CK15" s="119"/>
      <c r="CL15" s="119"/>
      <c r="CM15" s="119"/>
      <c r="CN15" s="119"/>
      <c r="CO15" s="119"/>
      <c r="CP15" s="119"/>
      <c r="CQ15" s="119"/>
      <c r="CR15" s="119"/>
      <c r="CS15" s="120"/>
      <c r="DR15" s="46"/>
      <c r="DS15" s="46"/>
      <c r="FJ15" s="46"/>
    </row>
    <row r="16" spans="1:166" s="9" customFormat="1" ht="12.75" x14ac:dyDescent="0.2">
      <c r="A16" s="8"/>
      <c r="G16" s="46"/>
      <c r="CG16" s="10" t="s">
        <v>899</v>
      </c>
      <c r="CI16" s="108" t="s">
        <v>1234</v>
      </c>
      <c r="CJ16" s="109"/>
      <c r="CK16" s="109"/>
      <c r="CL16" s="109"/>
      <c r="CM16" s="109"/>
      <c r="CN16" s="109"/>
      <c r="CO16" s="109"/>
      <c r="CP16" s="109"/>
      <c r="CQ16" s="109"/>
      <c r="CR16" s="109"/>
      <c r="CS16" s="110"/>
      <c r="DR16" s="46"/>
      <c r="DS16" s="46"/>
      <c r="FJ16" s="46"/>
    </row>
    <row r="17" spans="1:166" s="46" customFormat="1" ht="12.75" x14ac:dyDescent="0.2">
      <c r="A17" s="50"/>
      <c r="CG17" s="44" t="s">
        <v>900</v>
      </c>
      <c r="CI17" s="111"/>
      <c r="CJ17" s="89"/>
      <c r="CK17" s="89"/>
      <c r="CL17" s="89"/>
      <c r="CM17" s="89"/>
      <c r="CN17" s="89"/>
      <c r="CO17" s="89"/>
      <c r="CP17" s="89"/>
      <c r="CQ17" s="89"/>
      <c r="CR17" s="89"/>
      <c r="CS17" s="112"/>
    </row>
    <row r="18" spans="1:166" s="9" customFormat="1" ht="12.75" x14ac:dyDescent="0.2">
      <c r="A18" s="8"/>
      <c r="G18" s="46"/>
      <c r="CG18" s="10" t="s">
        <v>9</v>
      </c>
      <c r="CI18" s="92" t="s">
        <v>1204</v>
      </c>
      <c r="CJ18" s="93"/>
      <c r="CK18" s="93"/>
      <c r="CL18" s="93"/>
      <c r="CM18" s="93"/>
      <c r="CN18" s="93"/>
      <c r="CO18" s="93"/>
      <c r="CP18" s="93"/>
      <c r="CQ18" s="93"/>
      <c r="CR18" s="93"/>
      <c r="CS18" s="94"/>
      <c r="DR18" s="46"/>
      <c r="DS18" s="46"/>
      <c r="FJ18" s="46"/>
    </row>
    <row r="19" spans="1:166" s="9" customFormat="1" ht="24" customHeight="1" x14ac:dyDescent="0.2">
      <c r="A19" s="8" t="s">
        <v>15</v>
      </c>
      <c r="G19" s="46"/>
      <c r="P19" s="90" t="s">
        <v>1244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CG19" s="10" t="s">
        <v>10</v>
      </c>
      <c r="CI19" s="92" t="s">
        <v>1205</v>
      </c>
      <c r="CJ19" s="93"/>
      <c r="CK19" s="93"/>
      <c r="CL19" s="93"/>
      <c r="CM19" s="93"/>
      <c r="CN19" s="93"/>
      <c r="CO19" s="93"/>
      <c r="CP19" s="93"/>
      <c r="CQ19" s="93"/>
      <c r="CR19" s="93"/>
      <c r="CS19" s="94"/>
      <c r="DR19" s="46"/>
      <c r="DS19" s="46"/>
      <c r="FJ19" s="46"/>
    </row>
    <row r="20" spans="1:166" s="46" customFormat="1" ht="12.75" x14ac:dyDescent="0.2">
      <c r="A20" s="50" t="s">
        <v>892</v>
      </c>
      <c r="P20" s="89" t="s">
        <v>1235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CG20" s="44"/>
      <c r="CI20" s="92"/>
      <c r="CJ20" s="93"/>
      <c r="CK20" s="93"/>
      <c r="CL20" s="93"/>
      <c r="CM20" s="93"/>
      <c r="CN20" s="93"/>
      <c r="CO20" s="93"/>
      <c r="CP20" s="93"/>
      <c r="CQ20" s="93"/>
      <c r="CR20" s="93"/>
      <c r="CS20" s="94"/>
    </row>
    <row r="21" spans="1:166" s="45" customFormat="1" ht="10.5" x14ac:dyDescent="0.2">
      <c r="A21" s="54"/>
      <c r="P21" s="98" t="s">
        <v>926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55"/>
      <c r="CG21" s="56"/>
      <c r="CI21" s="99" t="s">
        <v>1220</v>
      </c>
      <c r="CJ21" s="100"/>
      <c r="CK21" s="100"/>
      <c r="CL21" s="100"/>
      <c r="CM21" s="100"/>
      <c r="CN21" s="100"/>
      <c r="CO21" s="100"/>
      <c r="CP21" s="100"/>
      <c r="CQ21" s="100"/>
      <c r="CR21" s="100"/>
      <c r="CS21" s="101"/>
    </row>
    <row r="22" spans="1:166" s="9" customFormat="1" ht="12.75" x14ac:dyDescent="0.2">
      <c r="A22" s="8" t="s">
        <v>893</v>
      </c>
      <c r="G22" s="46"/>
      <c r="CG22" s="10"/>
      <c r="CI22" s="102"/>
      <c r="CJ22" s="103"/>
      <c r="CK22" s="103"/>
      <c r="CL22" s="103"/>
      <c r="CM22" s="103"/>
      <c r="CN22" s="103"/>
      <c r="CO22" s="103"/>
      <c r="CP22" s="103"/>
      <c r="CQ22" s="103"/>
      <c r="CR22" s="103"/>
      <c r="CS22" s="104"/>
      <c r="DR22" s="46"/>
      <c r="DS22" s="46"/>
      <c r="FJ22" s="46"/>
    </row>
    <row r="23" spans="1:166" s="46" customFormat="1" ht="12.75" x14ac:dyDescent="0.2">
      <c r="A23" s="50" t="s">
        <v>894</v>
      </c>
      <c r="CG23" s="44"/>
      <c r="CI23" s="102"/>
      <c r="CJ23" s="103"/>
      <c r="CK23" s="103"/>
      <c r="CL23" s="103"/>
      <c r="CM23" s="103"/>
      <c r="CN23" s="103"/>
      <c r="CO23" s="103"/>
      <c r="CP23" s="103"/>
      <c r="CQ23" s="103"/>
      <c r="CR23" s="103"/>
      <c r="CS23" s="104"/>
    </row>
    <row r="24" spans="1:166" s="9" customFormat="1" ht="12.75" x14ac:dyDescent="0.2">
      <c r="A24" s="8" t="s">
        <v>895</v>
      </c>
      <c r="G24" s="46"/>
      <c r="P24" s="88" t="s">
        <v>1230</v>
      </c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CG24" s="10" t="s">
        <v>896</v>
      </c>
      <c r="CI24" s="105"/>
      <c r="CJ24" s="106"/>
      <c r="CK24" s="106"/>
      <c r="CL24" s="106"/>
      <c r="CM24" s="106"/>
      <c r="CN24" s="106"/>
      <c r="CO24" s="106"/>
      <c r="CP24" s="106"/>
      <c r="CQ24" s="106"/>
      <c r="CR24" s="106"/>
      <c r="CS24" s="107"/>
      <c r="DR24" s="46"/>
      <c r="DS24" s="46"/>
      <c r="FJ24" s="46"/>
    </row>
    <row r="25" spans="1:166" s="9" customFormat="1" ht="12.75" x14ac:dyDescent="0.2">
      <c r="A25" s="8" t="s">
        <v>897</v>
      </c>
      <c r="G25" s="46"/>
      <c r="CI25" s="108" t="s">
        <v>1231</v>
      </c>
      <c r="CJ25" s="109"/>
      <c r="CK25" s="109"/>
      <c r="CL25" s="109"/>
      <c r="CM25" s="109"/>
      <c r="CN25" s="109"/>
      <c r="CO25" s="109"/>
      <c r="CP25" s="109"/>
      <c r="CQ25" s="109"/>
      <c r="CR25" s="109"/>
      <c r="CS25" s="110"/>
      <c r="DR25" s="46"/>
      <c r="DS25" s="46"/>
      <c r="FJ25" s="46"/>
    </row>
    <row r="26" spans="1:166" s="46" customFormat="1" ht="12.75" x14ac:dyDescent="0.2">
      <c r="A26" s="50" t="s">
        <v>898</v>
      </c>
      <c r="P26" s="88" t="s">
        <v>1219</v>
      </c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CG26" s="10" t="s">
        <v>12</v>
      </c>
      <c r="CI26" s="111"/>
      <c r="CJ26" s="89"/>
      <c r="CK26" s="89"/>
      <c r="CL26" s="89"/>
      <c r="CM26" s="89"/>
      <c r="CN26" s="89"/>
      <c r="CO26" s="89"/>
      <c r="CP26" s="89"/>
      <c r="CQ26" s="89"/>
      <c r="CR26" s="89"/>
      <c r="CS26" s="112"/>
    </row>
    <row r="27" spans="1:166" s="9" customFormat="1" ht="13.5" thickBot="1" x14ac:dyDescent="0.25">
      <c r="A27" s="8" t="s">
        <v>19</v>
      </c>
      <c r="G27" s="46"/>
      <c r="CG27" s="10"/>
      <c r="CI27" s="95"/>
      <c r="CJ27" s="96"/>
      <c r="CK27" s="96"/>
      <c r="CL27" s="96"/>
      <c r="CM27" s="96"/>
      <c r="CN27" s="96"/>
      <c r="CO27" s="96"/>
      <c r="CP27" s="96"/>
      <c r="CQ27" s="96"/>
      <c r="CR27" s="96"/>
      <c r="CS27" s="97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hidden="1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61" customFormat="1" ht="6.75" x14ac:dyDescent="0.15">
      <c r="A32" s="60"/>
      <c r="CG32" s="62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</row>
    <row r="33" spans="1:97" s="61" customFormat="1" ht="12.75" x14ac:dyDescent="0.2">
      <c r="A33" s="60"/>
      <c r="B33" s="82" t="s">
        <v>1265</v>
      </c>
      <c r="CG33" s="62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</row>
    <row r="34" spans="1:97" s="83" customFormat="1" ht="15" customHeight="1" x14ac:dyDescent="0.2">
      <c r="A34" s="82" t="s">
        <v>904</v>
      </c>
      <c r="B34" s="82" t="s">
        <v>929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</row>
    <row r="35" spans="1:97" s="83" customFormat="1" ht="15" customHeight="1" x14ac:dyDescent="0.2">
      <c r="A35" s="82" t="s">
        <v>905</v>
      </c>
      <c r="B35" s="82" t="s">
        <v>1266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</row>
    <row r="36" spans="1:97" s="83" customFormat="1" ht="15" customHeight="1" x14ac:dyDescent="0.2">
      <c r="A36" s="82" t="s">
        <v>1255</v>
      </c>
      <c r="B36" s="82" t="s">
        <v>1267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</row>
    <row r="37" spans="1:97" s="83" customFormat="1" ht="15" customHeight="1" x14ac:dyDescent="0.2">
      <c r="A37" s="82" t="s">
        <v>1256</v>
      </c>
      <c r="B37" s="82" t="s">
        <v>1268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</row>
    <row r="38" spans="1:97" s="83" customFormat="1" ht="15" customHeight="1" x14ac:dyDescent="0.2">
      <c r="A38" s="82" t="s">
        <v>1257</v>
      </c>
      <c r="B38" s="82" t="s">
        <v>1007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</row>
    <row r="39" spans="1:97" s="83" customFormat="1" ht="15" customHeight="1" x14ac:dyDescent="0.2">
      <c r="A39" s="82" t="s">
        <v>1258</v>
      </c>
      <c r="B39" s="82" t="s">
        <v>96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</row>
    <row r="40" spans="1:97" s="83" customFormat="1" ht="15" customHeight="1" x14ac:dyDescent="0.2">
      <c r="A40" s="82" t="s">
        <v>1259</v>
      </c>
      <c r="B40" s="82" t="s">
        <v>97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</row>
    <row r="41" spans="1:97" s="83" customFormat="1" ht="15" customHeight="1" x14ac:dyDescent="0.2">
      <c r="A41" s="82" t="s">
        <v>1260</v>
      </c>
      <c r="B41" s="82" t="s">
        <v>98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</row>
    <row r="42" spans="1:97" s="83" customFormat="1" ht="15" customHeight="1" x14ac:dyDescent="0.2">
      <c r="A42" s="82" t="s">
        <v>1261</v>
      </c>
      <c r="B42" s="82" t="s">
        <v>1269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</row>
    <row r="43" spans="1:97" s="83" customFormat="1" ht="15" customHeight="1" x14ac:dyDescent="0.2">
      <c r="A43" s="82" t="s">
        <v>1262</v>
      </c>
      <c r="B43" s="82" t="s">
        <v>371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</row>
    <row r="44" spans="1:97" s="46" customFormat="1" ht="12.75" x14ac:dyDescent="0.2">
      <c r="A44" s="50"/>
      <c r="CG44" s="44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47" customFormat="1" ht="14.25" x14ac:dyDescent="0.2">
      <c r="A45" s="57" t="s">
        <v>902</v>
      </c>
      <c r="CG45" s="58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</row>
    <row r="46" spans="1:97" s="61" customFormat="1" ht="6.75" x14ac:dyDescent="0.15">
      <c r="A46" s="60"/>
      <c r="CG46" s="62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</row>
    <row r="47" spans="1:97" s="61" customFormat="1" ht="6.75" x14ac:dyDescent="0.15">
      <c r="A47" s="60"/>
      <c r="CG47" s="62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</row>
    <row r="48" spans="1:97" s="61" customFormat="1" ht="12.75" x14ac:dyDescent="0.2">
      <c r="A48" s="82" t="s">
        <v>904</v>
      </c>
      <c r="B48" s="82" t="s">
        <v>1270</v>
      </c>
      <c r="C48" s="82"/>
      <c r="D48" s="82"/>
      <c r="E48" s="82"/>
      <c r="F48" s="82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5"/>
      <c r="CC48" s="345"/>
      <c r="CD48" s="345"/>
      <c r="CE48" s="345"/>
      <c r="CF48" s="345"/>
      <c r="CG48" s="346"/>
      <c r="CH48" s="345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</row>
    <row r="49" spans="1:97" s="61" customFormat="1" ht="12.75" x14ac:dyDescent="0.2">
      <c r="A49" s="81" t="s">
        <v>905</v>
      </c>
      <c r="B49" s="82" t="s">
        <v>1271</v>
      </c>
      <c r="C49" s="82"/>
      <c r="D49" s="82"/>
      <c r="E49" s="82"/>
      <c r="F49" s="82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48"/>
      <c r="BW49" s="348"/>
      <c r="BX49" s="348"/>
      <c r="BY49" s="348"/>
      <c r="BZ49" s="348"/>
      <c r="CA49" s="348"/>
      <c r="CB49" s="348"/>
      <c r="CC49" s="348"/>
      <c r="CD49" s="348"/>
      <c r="CE49" s="348"/>
      <c r="CF49" s="348"/>
      <c r="CG49" s="349"/>
      <c r="CH49" s="348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</row>
    <row r="50" spans="1:97" s="61" customFormat="1" ht="12.75" x14ac:dyDescent="0.2">
      <c r="A50" s="81" t="s">
        <v>1255</v>
      </c>
      <c r="B50" s="82" t="s">
        <v>507</v>
      </c>
      <c r="C50" s="82"/>
      <c r="D50" s="82"/>
      <c r="E50" s="82"/>
      <c r="F50" s="82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48"/>
      <c r="BW50" s="348"/>
      <c r="BX50" s="348"/>
      <c r="BY50" s="348"/>
      <c r="BZ50" s="348"/>
      <c r="CA50" s="348"/>
      <c r="CB50" s="348"/>
      <c r="CC50" s="348"/>
      <c r="CD50" s="348"/>
      <c r="CE50" s="348"/>
      <c r="CF50" s="348"/>
      <c r="CG50" s="349"/>
      <c r="CH50" s="348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</row>
    <row r="51" spans="1:97" s="61" customFormat="1" ht="12.75" x14ac:dyDescent="0.2">
      <c r="A51" s="82" t="s">
        <v>1256</v>
      </c>
      <c r="B51" s="82" t="s">
        <v>1272</v>
      </c>
      <c r="C51" s="82"/>
      <c r="D51" s="82"/>
      <c r="E51" s="82"/>
      <c r="F51" s="82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5"/>
      <c r="CC51" s="345"/>
      <c r="CD51" s="345"/>
      <c r="CE51" s="345"/>
      <c r="CF51" s="345"/>
      <c r="CG51" s="346"/>
      <c r="CH51" s="345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</row>
    <row r="52" spans="1:97" s="61" customFormat="1" ht="12.75" x14ac:dyDescent="0.2">
      <c r="A52" s="81" t="s">
        <v>1257</v>
      </c>
      <c r="B52" s="82" t="s">
        <v>553</v>
      </c>
      <c r="C52" s="82"/>
      <c r="D52" s="82"/>
      <c r="E52" s="82"/>
      <c r="F52" s="82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48"/>
      <c r="BW52" s="348"/>
      <c r="BX52" s="348"/>
      <c r="BY52" s="348"/>
      <c r="BZ52" s="348"/>
      <c r="CA52" s="348"/>
      <c r="CB52" s="348"/>
      <c r="CC52" s="348"/>
      <c r="CD52" s="348"/>
      <c r="CE52" s="348"/>
      <c r="CF52" s="348"/>
      <c r="CG52" s="349"/>
      <c r="CH52" s="348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</row>
    <row r="53" spans="1:97" s="61" customFormat="1" ht="12.75" x14ac:dyDescent="0.2">
      <c r="A53" s="81" t="s">
        <v>1258</v>
      </c>
      <c r="B53" s="82" t="s">
        <v>561</v>
      </c>
      <c r="C53" s="82"/>
      <c r="D53" s="82"/>
      <c r="E53" s="82"/>
      <c r="F53" s="82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48"/>
      <c r="BW53" s="348"/>
      <c r="BX53" s="348"/>
      <c r="BY53" s="348"/>
      <c r="BZ53" s="348"/>
      <c r="CA53" s="348"/>
      <c r="CB53" s="348"/>
      <c r="CC53" s="348"/>
      <c r="CD53" s="348"/>
      <c r="CE53" s="348"/>
      <c r="CF53" s="348"/>
      <c r="CG53" s="349"/>
      <c r="CH53" s="348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</row>
    <row r="54" spans="1:97" s="61" customFormat="1" ht="12.75" x14ac:dyDescent="0.2">
      <c r="A54" s="81" t="s">
        <v>1259</v>
      </c>
      <c r="B54" s="82" t="s">
        <v>1273</v>
      </c>
      <c r="C54" s="82"/>
      <c r="D54" s="82"/>
      <c r="E54" s="82"/>
      <c r="F54" s="82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9"/>
      <c r="CH54" s="348"/>
      <c r="CI54" s="350"/>
      <c r="CJ54" s="350"/>
      <c r="CK54" s="350"/>
      <c r="CL54" s="350"/>
      <c r="CM54" s="350"/>
      <c r="CN54" s="350"/>
      <c r="CO54" s="350"/>
      <c r="CP54" s="350"/>
      <c r="CQ54" s="350"/>
      <c r="CR54" s="350"/>
      <c r="CS54" s="350"/>
    </row>
    <row r="55" spans="1:97" s="61" customFormat="1" ht="12.75" x14ac:dyDescent="0.2">
      <c r="A55" s="81" t="s">
        <v>1260</v>
      </c>
      <c r="B55" s="82" t="s">
        <v>450</v>
      </c>
      <c r="C55" s="82"/>
      <c r="D55" s="82"/>
      <c r="E55" s="82"/>
      <c r="F55" s="82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9"/>
      <c r="CH55" s="348"/>
      <c r="CI55" s="350"/>
      <c r="CJ55" s="350"/>
      <c r="CK55" s="350"/>
      <c r="CL55" s="350"/>
      <c r="CM55" s="350"/>
      <c r="CN55" s="350"/>
      <c r="CO55" s="350"/>
      <c r="CP55" s="350"/>
      <c r="CQ55" s="350"/>
      <c r="CR55" s="350"/>
      <c r="CS55" s="350"/>
    </row>
    <row r="56" spans="1:97" s="61" customFormat="1" ht="12.75" x14ac:dyDescent="0.2">
      <c r="A56" s="81" t="s">
        <v>1261</v>
      </c>
      <c r="B56" s="82" t="s">
        <v>1274</v>
      </c>
      <c r="C56" s="82"/>
      <c r="D56" s="82"/>
      <c r="E56" s="82"/>
      <c r="F56" s="82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9"/>
      <c r="CH56" s="348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</row>
    <row r="57" spans="1:97" s="61" customFormat="1" ht="12.75" x14ac:dyDescent="0.2">
      <c r="A57" s="81">
        <v>10</v>
      </c>
      <c r="B57" s="82" t="s">
        <v>1275</v>
      </c>
      <c r="C57" s="82"/>
      <c r="D57" s="82"/>
      <c r="E57" s="82"/>
      <c r="F57" s="82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48"/>
      <c r="BW57" s="348"/>
      <c r="BX57" s="348"/>
      <c r="BY57" s="348"/>
      <c r="BZ57" s="348"/>
      <c r="CA57" s="348"/>
      <c r="CB57" s="348"/>
      <c r="CC57" s="348"/>
      <c r="CD57" s="348"/>
      <c r="CE57" s="348"/>
      <c r="CF57" s="348"/>
      <c r="CG57" s="349"/>
      <c r="CH57" s="348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</row>
    <row r="58" spans="1:97" s="61" customFormat="1" ht="12.75" x14ac:dyDescent="0.2">
      <c r="A58" s="82" t="s">
        <v>1263</v>
      </c>
      <c r="B58" s="82" t="s">
        <v>1276</v>
      </c>
      <c r="C58" s="82"/>
      <c r="D58" s="82"/>
      <c r="E58" s="82"/>
      <c r="F58" s="82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6"/>
      <c r="CH58" s="345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</row>
    <row r="59" spans="1:97" s="61" customFormat="1" ht="12.75" x14ac:dyDescent="0.2">
      <c r="A59" s="82" t="s">
        <v>1264</v>
      </c>
      <c r="B59" s="82" t="s">
        <v>913</v>
      </c>
      <c r="C59" s="82"/>
      <c r="D59" s="82"/>
      <c r="E59" s="82"/>
      <c r="F59" s="82"/>
      <c r="G59" s="82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48"/>
      <c r="BW59" s="348"/>
      <c r="BX59" s="348"/>
      <c r="BY59" s="348"/>
      <c r="BZ59" s="348"/>
      <c r="CA59" s="348"/>
      <c r="CB59" s="348"/>
      <c r="CC59" s="348"/>
      <c r="CD59" s="348"/>
      <c r="CE59" s="348"/>
      <c r="CF59" s="348"/>
      <c r="CG59" s="349"/>
      <c r="CH59" s="348"/>
      <c r="CI59" s="350"/>
      <c r="CJ59" s="350"/>
      <c r="CK59" s="350"/>
      <c r="CL59" s="350"/>
      <c r="CM59" s="350"/>
      <c r="CN59" s="350"/>
      <c r="CO59" s="350"/>
      <c r="CP59" s="350"/>
      <c r="CQ59" s="350"/>
      <c r="CR59" s="350"/>
      <c r="CS59" s="350"/>
    </row>
    <row r="60" spans="1:97" s="46" customFormat="1" ht="12.75" x14ac:dyDescent="0.2">
      <c r="A60" s="8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4"/>
      <c r="CH60" s="80"/>
      <c r="CI60" s="344"/>
      <c r="CJ60" s="344"/>
      <c r="CK60" s="344"/>
      <c r="CL60" s="344"/>
      <c r="CM60" s="344"/>
      <c r="CN60" s="344"/>
      <c r="CO60" s="344"/>
      <c r="CP60" s="344"/>
      <c r="CQ60" s="344"/>
      <c r="CR60" s="344"/>
      <c r="CS60" s="344"/>
    </row>
    <row r="61" spans="1:97" s="47" customFormat="1" ht="14.25" x14ac:dyDescent="0.2">
      <c r="A61" s="57" t="s">
        <v>903</v>
      </c>
      <c r="CG61" s="58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</row>
    <row r="62" spans="1:97" s="61" customFormat="1" ht="6.75" x14ac:dyDescent="0.15">
      <c r="A62" s="60"/>
      <c r="CG62" s="62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1:97" s="46" customFormat="1" ht="15" customHeight="1" x14ac:dyDescent="0.2">
      <c r="A63" s="85" t="s">
        <v>904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</row>
    <row r="64" spans="1:97" s="46" customFormat="1" ht="15" customHeight="1" x14ac:dyDescent="0.2">
      <c r="A64" s="86" t="s">
        <v>905</v>
      </c>
      <c r="B64" s="86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</row>
    <row r="65" spans="1:97" s="46" customFormat="1" ht="12.75" x14ac:dyDescent="0.2">
      <c r="A65" s="50"/>
      <c r="CG65" s="44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</row>
    <row r="66" spans="1:97" s="46" customFormat="1" ht="12.75" x14ac:dyDescent="0.2">
      <c r="A66" s="50"/>
      <c r="CG66" s="44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</row>
    <row r="67" spans="1:97" s="46" customFormat="1" ht="12.75" x14ac:dyDescent="0.2">
      <c r="A67" s="50" t="s">
        <v>1248</v>
      </c>
      <c r="BB67" s="78" t="s">
        <v>1252</v>
      </c>
      <c r="CG67" s="44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</row>
    <row r="68" spans="1:97" s="46" customFormat="1" ht="12.75" x14ac:dyDescent="0.2">
      <c r="A68" s="50" t="s">
        <v>1249</v>
      </c>
      <c r="BB68" s="78" t="s">
        <v>1253</v>
      </c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CG68" s="44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</row>
    <row r="69" spans="1:97" x14ac:dyDescent="0.25">
      <c r="A69" s="50" t="s">
        <v>1250</v>
      </c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97" s="46" customFormat="1" ht="12.75" x14ac:dyDescent="0.2">
      <c r="A70" s="7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87" t="s">
        <v>1251</v>
      </c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BB70" s="87" t="s">
        <v>1233</v>
      </c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</row>
    <row r="71" spans="1:97" s="45" customFormat="1" ht="10.5" x14ac:dyDescent="0.2"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BB71" s="114" t="s">
        <v>52</v>
      </c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</row>
    <row r="72" spans="1:97" s="46" customFormat="1" ht="3" customHeight="1" x14ac:dyDescent="0.2"/>
    <row r="73" spans="1:97" s="46" customFormat="1" ht="12.75" x14ac:dyDescent="0.2">
      <c r="A73" s="50" t="s">
        <v>53</v>
      </c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</row>
    <row r="74" spans="1:97" s="45" customFormat="1" ht="10.5" x14ac:dyDescent="0.2">
      <c r="O74" s="114" t="s">
        <v>50</v>
      </c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BB74" s="114" t="s">
        <v>175</v>
      </c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</row>
    <row r="75" spans="1:97" s="46" customFormat="1" ht="3" customHeight="1" x14ac:dyDescent="0.2"/>
    <row r="76" spans="1:97" s="46" customFormat="1" ht="12.75" x14ac:dyDescent="0.2">
      <c r="A76" s="44" t="s">
        <v>55</v>
      </c>
      <c r="B76" s="89" t="s">
        <v>1241</v>
      </c>
      <c r="C76" s="89"/>
      <c r="D76" s="89"/>
      <c r="E76" s="50" t="s">
        <v>56</v>
      </c>
      <c r="G76" s="89" t="s">
        <v>1170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113">
        <v>20</v>
      </c>
      <c r="S76" s="113"/>
      <c r="T76" s="113"/>
      <c r="U76" s="115" t="s">
        <v>1171</v>
      </c>
      <c r="V76" s="115"/>
      <c r="W76" s="115"/>
      <c r="X76" s="50" t="s">
        <v>14</v>
      </c>
    </row>
    <row r="77" spans="1:97" s="46" customFormat="1" ht="12.75" x14ac:dyDescent="0.2"/>
    <row r="78" spans="1:97" s="46" customFormat="1" ht="12.75" x14ac:dyDescent="0.2"/>
    <row r="79" spans="1:97" s="46" customFormat="1" ht="12.75" x14ac:dyDescent="0.2"/>
    <row r="80" spans="1:97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  <row r="86" s="46" customFormat="1" ht="12.75" x14ac:dyDescent="0.2"/>
    <row r="87" s="46" customFormat="1" ht="12.75" x14ac:dyDescent="0.2"/>
    <row r="88" s="46" customFormat="1" ht="12.75" x14ac:dyDescent="0.2"/>
    <row r="89" s="46" customFormat="1" ht="12.75" x14ac:dyDescent="0.2"/>
    <row r="90" s="46" customFormat="1" ht="12.75" x14ac:dyDescent="0.2"/>
    <row r="91" s="46" customFormat="1" ht="12.75" x14ac:dyDescent="0.2"/>
    <row r="92" s="46" customFormat="1" ht="12.75" x14ac:dyDescent="0.2"/>
    <row r="93" s="46" customFormat="1" ht="12.75" x14ac:dyDescent="0.2"/>
    <row r="94" s="46" customFormat="1" ht="12.75" x14ac:dyDescent="0.2"/>
    <row r="95" s="46" customFormat="1" ht="12.75" x14ac:dyDescent="0.2"/>
    <row r="96" s="46" customFormat="1" ht="12.75" x14ac:dyDescent="0.2"/>
    <row r="97" s="46" customFormat="1" ht="12.75" x14ac:dyDescent="0.2"/>
    <row r="98" s="46" customFormat="1" ht="12.75" x14ac:dyDescent="0.2"/>
    <row r="99" s="46" customFormat="1" ht="12.75" x14ac:dyDescent="0.2"/>
    <row r="100" s="46" customFormat="1" ht="12.75" x14ac:dyDescent="0.2"/>
    <row r="101" s="46" customFormat="1" ht="12.75" x14ac:dyDescent="0.2"/>
    <row r="102" s="46" customFormat="1" ht="12.75" x14ac:dyDescent="0.2"/>
    <row r="103" s="46" customFormat="1" ht="12.75" x14ac:dyDescent="0.2"/>
    <row r="104" s="46" customFormat="1" ht="12.75" x14ac:dyDescent="0.2"/>
    <row r="105" s="46" customFormat="1" ht="12.75" x14ac:dyDescent="0.2"/>
    <row r="106" s="46" customFormat="1" ht="12.75" x14ac:dyDescent="0.2"/>
  </sheetData>
  <customSheetViews>
    <customSheetView guid="{FEBC031D-3C45-4E97-B70D-5633D8F2A177}" fitToPage="1" hiddenRows="1">
      <selection activeCell="K56" sqref="K56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hiddenRows="1" topLeftCell="A25">
      <selection activeCell="CI25" sqref="CI25:CS26"/>
      <pageMargins left="0.59055118110236227" right="0.39370078740157483" top="0.78740157480314965" bottom="0.39370078740157483" header="0.27559055118110237" footer="0.27559055118110237"/>
      <pageSetup paperSize="8" orientation="portrait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topLeftCell="A16">
      <selection activeCell="BD16" sqref="BD16"/>
      <pageMargins left="0.59055118110236227" right="0.39370078740157483" top="0.78740157480314965" bottom="0.39370078740157483" header="0.27559055118110237" footer="0.27559055118110237"/>
      <pageSetup paperSize="8" orientation="portrait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activeCell="BD16" sqref="BD16"/>
      <pageMargins left="0.59055118110236227" right="0.39370078740157483" top="0.78740157480314965" bottom="0.39370078740157483" header="0.27559055118110237" footer="0.27559055118110237"/>
      <pageSetup paperSize="8" orientation="portrait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6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76:D76"/>
    <mergeCell ref="G76:Q76"/>
    <mergeCell ref="R76:T76"/>
    <mergeCell ref="O71:AU71"/>
    <mergeCell ref="BB71:CJ71"/>
    <mergeCell ref="U76:W76"/>
    <mergeCell ref="O74:AU74"/>
    <mergeCell ref="BB74:CJ74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64:B64"/>
    <mergeCell ref="C64:CS64"/>
    <mergeCell ref="O70:AU70"/>
    <mergeCell ref="BB70:CJ70"/>
    <mergeCell ref="O73:AU73"/>
    <mergeCell ref="BB73:CJ73"/>
    <mergeCell ref="A63:B63"/>
    <mergeCell ref="C63:CS63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zoomScaleNormal="100"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24" t="s">
        <v>297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ht="6" customHeight="1" x14ac:dyDescent="0.25"/>
    <row r="3" spans="1:141" s="28" customFormat="1" ht="12.75" customHeight="1" x14ac:dyDescent="0.2">
      <c r="A3" s="179" t="s">
        <v>248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25" t="s">
        <v>22</v>
      </c>
      <c r="Z3" s="179"/>
      <c r="AA3" s="179"/>
      <c r="AB3" s="179"/>
      <c r="AC3" s="122"/>
      <c r="AD3" s="123" t="s">
        <v>332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 t="s">
        <v>304</v>
      </c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 t="s">
        <v>302</v>
      </c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5"/>
    </row>
    <row r="4" spans="1:141" s="28" customFormat="1" ht="12.7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129" t="s">
        <v>25</v>
      </c>
      <c r="Z4" s="177"/>
      <c r="AA4" s="177"/>
      <c r="AB4" s="177"/>
      <c r="AC4" s="133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 t="s">
        <v>305</v>
      </c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228" t="s">
        <v>303</v>
      </c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17"/>
    </row>
    <row r="5" spans="1:141" s="28" customFormat="1" ht="12.75" customHeight="1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129"/>
      <c r="Z5" s="177"/>
      <c r="AA5" s="177"/>
      <c r="AB5" s="177"/>
      <c r="AC5" s="133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229" t="s">
        <v>306</v>
      </c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2"/>
    </row>
    <row r="6" spans="1:141" s="28" customFormat="1" ht="12.75" customHeight="1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129"/>
      <c r="Z6" s="177"/>
      <c r="AA6" s="177"/>
      <c r="AB6" s="177"/>
      <c r="AC6" s="133"/>
      <c r="AD6" s="218" t="s">
        <v>32</v>
      </c>
      <c r="AE6" s="218"/>
      <c r="AF6" s="218"/>
      <c r="AG6" s="218"/>
      <c r="AH6" s="218"/>
      <c r="AI6" s="218"/>
      <c r="AJ6" s="218"/>
      <c r="AK6" s="218"/>
      <c r="AL6" s="157" t="s">
        <v>139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39"/>
      <c r="BZ6" s="131" t="s">
        <v>139</v>
      </c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 t="s">
        <v>139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2"/>
    </row>
    <row r="7" spans="1:141" s="28" customFormat="1" ht="12.75" customHeight="1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129"/>
      <c r="Z7" s="177"/>
      <c r="AA7" s="177"/>
      <c r="AB7" s="177"/>
      <c r="AC7" s="133"/>
      <c r="AD7" s="218"/>
      <c r="AE7" s="218"/>
      <c r="AF7" s="218"/>
      <c r="AG7" s="218"/>
      <c r="AH7" s="218"/>
      <c r="AI7" s="218"/>
      <c r="AJ7" s="218"/>
      <c r="AK7" s="218"/>
      <c r="AL7" s="157" t="s">
        <v>275</v>
      </c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39"/>
      <c r="BJ7" s="218" t="s">
        <v>276</v>
      </c>
      <c r="BK7" s="218"/>
      <c r="BL7" s="218"/>
      <c r="BM7" s="218"/>
      <c r="BN7" s="218"/>
      <c r="BO7" s="218"/>
      <c r="BP7" s="218"/>
      <c r="BQ7" s="218"/>
      <c r="BR7" s="125" t="s">
        <v>342</v>
      </c>
      <c r="BS7" s="179"/>
      <c r="BT7" s="179"/>
      <c r="BU7" s="179"/>
      <c r="BV7" s="179"/>
      <c r="BW7" s="179"/>
      <c r="BX7" s="179"/>
      <c r="BY7" s="122"/>
      <c r="BZ7" s="218" t="s">
        <v>331</v>
      </c>
      <c r="CA7" s="218"/>
      <c r="CB7" s="218"/>
      <c r="CC7" s="218"/>
      <c r="CD7" s="218"/>
      <c r="CE7" s="218"/>
      <c r="CF7" s="218"/>
      <c r="CG7" s="218"/>
      <c r="CH7" s="125" t="s">
        <v>328</v>
      </c>
      <c r="CI7" s="179"/>
      <c r="CJ7" s="179"/>
      <c r="CK7" s="179"/>
      <c r="CL7" s="179"/>
      <c r="CM7" s="179"/>
      <c r="CN7" s="179"/>
      <c r="CO7" s="122"/>
      <c r="CP7" s="131" t="s">
        <v>275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2"/>
    </row>
    <row r="8" spans="1:141" s="28" customFormat="1" ht="12.75" customHeight="1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29"/>
      <c r="Z8" s="177"/>
      <c r="AA8" s="177"/>
      <c r="AB8" s="177"/>
      <c r="AC8" s="133"/>
      <c r="AD8" s="218"/>
      <c r="AE8" s="218"/>
      <c r="AF8" s="218"/>
      <c r="AG8" s="218"/>
      <c r="AH8" s="218"/>
      <c r="AI8" s="218"/>
      <c r="AJ8" s="218"/>
      <c r="AK8" s="218"/>
      <c r="AL8" s="129" t="s">
        <v>32</v>
      </c>
      <c r="AM8" s="177"/>
      <c r="AN8" s="177"/>
      <c r="AO8" s="177"/>
      <c r="AP8" s="177"/>
      <c r="AQ8" s="177"/>
      <c r="AR8" s="177"/>
      <c r="AS8" s="133"/>
      <c r="AT8" s="125" t="s">
        <v>333</v>
      </c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22"/>
      <c r="BJ8" s="218" t="s">
        <v>338</v>
      </c>
      <c r="BK8" s="218"/>
      <c r="BL8" s="218"/>
      <c r="BM8" s="218"/>
      <c r="BN8" s="218"/>
      <c r="BO8" s="218"/>
      <c r="BP8" s="218"/>
      <c r="BQ8" s="218"/>
      <c r="BR8" s="129" t="s">
        <v>343</v>
      </c>
      <c r="BS8" s="177"/>
      <c r="BT8" s="177"/>
      <c r="BU8" s="177"/>
      <c r="BV8" s="177"/>
      <c r="BW8" s="177"/>
      <c r="BX8" s="177"/>
      <c r="BY8" s="133"/>
      <c r="BZ8" s="218" t="s">
        <v>330</v>
      </c>
      <c r="CA8" s="218"/>
      <c r="CB8" s="218"/>
      <c r="CC8" s="218"/>
      <c r="CD8" s="218"/>
      <c r="CE8" s="218"/>
      <c r="CF8" s="218"/>
      <c r="CG8" s="218"/>
      <c r="CH8" s="129" t="s">
        <v>329</v>
      </c>
      <c r="CI8" s="177"/>
      <c r="CJ8" s="177"/>
      <c r="CK8" s="177"/>
      <c r="CL8" s="177"/>
      <c r="CM8" s="177"/>
      <c r="CN8" s="177"/>
      <c r="CO8" s="133"/>
      <c r="CP8" s="129" t="s">
        <v>309</v>
      </c>
      <c r="CQ8" s="177"/>
      <c r="CR8" s="177"/>
      <c r="CS8" s="177"/>
      <c r="CT8" s="177"/>
      <c r="CU8" s="177"/>
      <c r="CV8" s="177"/>
      <c r="CW8" s="133"/>
      <c r="CX8" s="218" t="s">
        <v>309</v>
      </c>
      <c r="CY8" s="218"/>
      <c r="CZ8" s="218"/>
      <c r="DA8" s="218"/>
      <c r="DB8" s="218"/>
      <c r="DC8" s="218"/>
      <c r="DD8" s="218"/>
      <c r="DE8" s="218"/>
      <c r="DF8" s="125" t="s">
        <v>307</v>
      </c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22"/>
      <c r="DV8" s="217" t="s">
        <v>301</v>
      </c>
      <c r="DW8" s="214"/>
      <c r="DX8" s="214"/>
      <c r="DY8" s="214"/>
      <c r="DZ8" s="214"/>
      <c r="EA8" s="214"/>
      <c r="EB8" s="214"/>
      <c r="EC8" s="215"/>
      <c r="ED8" s="218" t="s">
        <v>309</v>
      </c>
      <c r="EE8" s="218"/>
      <c r="EF8" s="218"/>
      <c r="EG8" s="218"/>
      <c r="EH8" s="218"/>
      <c r="EI8" s="218"/>
      <c r="EJ8" s="218"/>
      <c r="EK8" s="218"/>
    </row>
    <row r="9" spans="1:141" s="28" customFormat="1" ht="12.75" customHeight="1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129"/>
      <c r="Z9" s="177"/>
      <c r="AA9" s="177"/>
      <c r="AB9" s="177"/>
      <c r="AC9" s="133"/>
      <c r="AD9" s="218"/>
      <c r="AE9" s="218"/>
      <c r="AF9" s="218"/>
      <c r="AG9" s="218"/>
      <c r="AH9" s="218"/>
      <c r="AI9" s="218"/>
      <c r="AJ9" s="218"/>
      <c r="AK9" s="218"/>
      <c r="AL9" s="129"/>
      <c r="AM9" s="177"/>
      <c r="AN9" s="177"/>
      <c r="AO9" s="177"/>
      <c r="AP9" s="177"/>
      <c r="AQ9" s="177"/>
      <c r="AR9" s="177"/>
      <c r="AS9" s="133"/>
      <c r="AT9" s="132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30"/>
      <c r="BJ9" s="218" t="s">
        <v>339</v>
      </c>
      <c r="BK9" s="218"/>
      <c r="BL9" s="218"/>
      <c r="BM9" s="218"/>
      <c r="BN9" s="218"/>
      <c r="BO9" s="218"/>
      <c r="BP9" s="218"/>
      <c r="BQ9" s="218"/>
      <c r="BR9" s="129" t="s">
        <v>344</v>
      </c>
      <c r="BS9" s="177"/>
      <c r="BT9" s="177"/>
      <c r="BU9" s="177"/>
      <c r="BV9" s="177"/>
      <c r="BW9" s="177"/>
      <c r="BX9" s="177"/>
      <c r="BY9" s="133"/>
      <c r="BZ9" s="218"/>
      <c r="CA9" s="218"/>
      <c r="CB9" s="218"/>
      <c r="CC9" s="218"/>
      <c r="CD9" s="218"/>
      <c r="CE9" s="218"/>
      <c r="CF9" s="218"/>
      <c r="CG9" s="218"/>
      <c r="CH9" s="129" t="s">
        <v>880</v>
      </c>
      <c r="CI9" s="177"/>
      <c r="CJ9" s="177"/>
      <c r="CK9" s="177"/>
      <c r="CL9" s="177"/>
      <c r="CM9" s="177"/>
      <c r="CN9" s="177"/>
      <c r="CO9" s="133"/>
      <c r="CP9" s="129" t="s">
        <v>325</v>
      </c>
      <c r="CQ9" s="177"/>
      <c r="CR9" s="177"/>
      <c r="CS9" s="177"/>
      <c r="CT9" s="177"/>
      <c r="CU9" s="177"/>
      <c r="CV9" s="177"/>
      <c r="CW9" s="133"/>
      <c r="CX9" s="218" t="s">
        <v>310</v>
      </c>
      <c r="CY9" s="218"/>
      <c r="CZ9" s="218"/>
      <c r="DA9" s="218"/>
      <c r="DB9" s="218"/>
      <c r="DC9" s="218"/>
      <c r="DD9" s="218"/>
      <c r="DE9" s="218"/>
      <c r="DF9" s="132" t="s">
        <v>308</v>
      </c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30"/>
      <c r="DV9" s="129"/>
      <c r="DW9" s="177"/>
      <c r="DX9" s="177"/>
      <c r="DY9" s="177"/>
      <c r="DZ9" s="177"/>
      <c r="EA9" s="177"/>
      <c r="EB9" s="177"/>
      <c r="EC9" s="133"/>
      <c r="ED9" s="218" t="s">
        <v>310</v>
      </c>
      <c r="EE9" s="218"/>
      <c r="EF9" s="218"/>
      <c r="EG9" s="218"/>
      <c r="EH9" s="218"/>
      <c r="EI9" s="218"/>
      <c r="EJ9" s="218"/>
      <c r="EK9" s="218"/>
    </row>
    <row r="10" spans="1:141" s="28" customFormat="1" ht="12.75" customHeight="1" x14ac:dyDescent="0.2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129"/>
      <c r="Z10" s="177"/>
      <c r="AA10" s="177"/>
      <c r="AB10" s="177"/>
      <c r="AC10" s="133"/>
      <c r="AD10" s="218"/>
      <c r="AE10" s="218"/>
      <c r="AF10" s="218"/>
      <c r="AG10" s="218"/>
      <c r="AH10" s="218"/>
      <c r="AI10" s="218"/>
      <c r="AJ10" s="218"/>
      <c r="AK10" s="218"/>
      <c r="AL10" s="129"/>
      <c r="AM10" s="177"/>
      <c r="AN10" s="177"/>
      <c r="AO10" s="177"/>
      <c r="AP10" s="177"/>
      <c r="AQ10" s="177"/>
      <c r="AR10" s="177"/>
      <c r="AS10" s="133"/>
      <c r="AT10" s="218" t="s">
        <v>334</v>
      </c>
      <c r="AU10" s="218"/>
      <c r="AV10" s="218"/>
      <c r="AW10" s="218"/>
      <c r="AX10" s="218"/>
      <c r="AY10" s="218"/>
      <c r="AZ10" s="218"/>
      <c r="BA10" s="218"/>
      <c r="BB10" s="129" t="s">
        <v>337</v>
      </c>
      <c r="BC10" s="177"/>
      <c r="BD10" s="177"/>
      <c r="BE10" s="177"/>
      <c r="BF10" s="177"/>
      <c r="BG10" s="177"/>
      <c r="BH10" s="177"/>
      <c r="BI10" s="133"/>
      <c r="BJ10" s="218" t="s">
        <v>340</v>
      </c>
      <c r="BK10" s="218"/>
      <c r="BL10" s="218"/>
      <c r="BM10" s="218"/>
      <c r="BN10" s="218"/>
      <c r="BO10" s="218"/>
      <c r="BP10" s="218"/>
      <c r="BQ10" s="218"/>
      <c r="BR10" s="129"/>
      <c r="BS10" s="177"/>
      <c r="BT10" s="177"/>
      <c r="BU10" s="177"/>
      <c r="BV10" s="177"/>
      <c r="BW10" s="177"/>
      <c r="BX10" s="177"/>
      <c r="BY10" s="133"/>
      <c r="BZ10" s="218"/>
      <c r="CA10" s="218"/>
      <c r="CB10" s="218"/>
      <c r="CC10" s="218"/>
      <c r="CD10" s="218"/>
      <c r="CE10" s="218"/>
      <c r="CF10" s="218"/>
      <c r="CG10" s="218"/>
      <c r="CH10" s="129" t="s">
        <v>266</v>
      </c>
      <c r="CI10" s="177"/>
      <c r="CJ10" s="177"/>
      <c r="CK10" s="177"/>
      <c r="CL10" s="177"/>
      <c r="CM10" s="177"/>
      <c r="CN10" s="177"/>
      <c r="CO10" s="133"/>
      <c r="CP10" s="129" t="s">
        <v>326</v>
      </c>
      <c r="CQ10" s="177"/>
      <c r="CR10" s="177"/>
      <c r="CS10" s="177"/>
      <c r="CT10" s="177"/>
      <c r="CU10" s="177"/>
      <c r="CV10" s="177"/>
      <c r="CW10" s="133"/>
      <c r="CX10" s="218" t="s">
        <v>321</v>
      </c>
      <c r="CY10" s="218"/>
      <c r="CZ10" s="218"/>
      <c r="DA10" s="218"/>
      <c r="DB10" s="218"/>
      <c r="DC10" s="218"/>
      <c r="DD10" s="218"/>
      <c r="DE10" s="218"/>
      <c r="DF10" s="157" t="s">
        <v>139</v>
      </c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39"/>
      <c r="DV10" s="129"/>
      <c r="DW10" s="177"/>
      <c r="DX10" s="177"/>
      <c r="DY10" s="177"/>
      <c r="DZ10" s="177"/>
      <c r="EA10" s="177"/>
      <c r="EB10" s="177"/>
      <c r="EC10" s="133"/>
      <c r="ED10" s="218" t="s">
        <v>311</v>
      </c>
      <c r="EE10" s="218"/>
      <c r="EF10" s="218"/>
      <c r="EG10" s="218"/>
      <c r="EH10" s="218"/>
      <c r="EI10" s="218"/>
      <c r="EJ10" s="218"/>
      <c r="EK10" s="218"/>
    </row>
    <row r="11" spans="1:141" s="28" customFormat="1" ht="12.75" customHeight="1" x14ac:dyDescent="0.2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129"/>
      <c r="Z11" s="177"/>
      <c r="AA11" s="177"/>
      <c r="AB11" s="177"/>
      <c r="AC11" s="133"/>
      <c r="AD11" s="218"/>
      <c r="AE11" s="218"/>
      <c r="AF11" s="218"/>
      <c r="AG11" s="218"/>
      <c r="AH11" s="218"/>
      <c r="AI11" s="218"/>
      <c r="AJ11" s="218"/>
      <c r="AK11" s="218"/>
      <c r="AL11" s="129"/>
      <c r="AM11" s="177"/>
      <c r="AN11" s="177"/>
      <c r="AO11" s="177"/>
      <c r="AP11" s="177"/>
      <c r="AQ11" s="177"/>
      <c r="AR11" s="177"/>
      <c r="AS11" s="133"/>
      <c r="AT11" s="218" t="s">
        <v>335</v>
      </c>
      <c r="AU11" s="218"/>
      <c r="AV11" s="218"/>
      <c r="AW11" s="218"/>
      <c r="AX11" s="218"/>
      <c r="AY11" s="218"/>
      <c r="AZ11" s="218"/>
      <c r="BA11" s="218"/>
      <c r="BB11" s="129" t="s">
        <v>335</v>
      </c>
      <c r="BC11" s="177"/>
      <c r="BD11" s="177"/>
      <c r="BE11" s="177"/>
      <c r="BF11" s="177"/>
      <c r="BG11" s="177"/>
      <c r="BH11" s="177"/>
      <c r="BI11" s="133"/>
      <c r="BJ11" s="218" t="s">
        <v>341</v>
      </c>
      <c r="BK11" s="218"/>
      <c r="BL11" s="218"/>
      <c r="BM11" s="218"/>
      <c r="BN11" s="218"/>
      <c r="BO11" s="218"/>
      <c r="BP11" s="218"/>
      <c r="BQ11" s="218"/>
      <c r="BR11" s="129"/>
      <c r="BS11" s="177"/>
      <c r="BT11" s="177"/>
      <c r="BU11" s="177"/>
      <c r="BV11" s="177"/>
      <c r="BW11" s="177"/>
      <c r="BX11" s="177"/>
      <c r="BY11" s="133"/>
      <c r="BZ11" s="218"/>
      <c r="CA11" s="218"/>
      <c r="CB11" s="218"/>
      <c r="CC11" s="218"/>
      <c r="CD11" s="218"/>
      <c r="CE11" s="218"/>
      <c r="CF11" s="218"/>
      <c r="CG11" s="218"/>
      <c r="CH11" s="129" t="s">
        <v>330</v>
      </c>
      <c r="CI11" s="177"/>
      <c r="CJ11" s="177"/>
      <c r="CK11" s="177"/>
      <c r="CL11" s="177"/>
      <c r="CM11" s="177"/>
      <c r="CN11" s="177"/>
      <c r="CO11" s="133"/>
      <c r="CP11" s="129" t="s">
        <v>327</v>
      </c>
      <c r="CQ11" s="177"/>
      <c r="CR11" s="177"/>
      <c r="CS11" s="177"/>
      <c r="CT11" s="177"/>
      <c r="CU11" s="177"/>
      <c r="CV11" s="177"/>
      <c r="CW11" s="133"/>
      <c r="CX11" s="218" t="s">
        <v>322</v>
      </c>
      <c r="CY11" s="218"/>
      <c r="CZ11" s="218"/>
      <c r="DA11" s="218"/>
      <c r="DB11" s="218"/>
      <c r="DC11" s="218"/>
      <c r="DD11" s="218"/>
      <c r="DE11" s="218"/>
      <c r="DF11" s="129" t="s">
        <v>323</v>
      </c>
      <c r="DG11" s="177"/>
      <c r="DH11" s="177"/>
      <c r="DI11" s="177"/>
      <c r="DJ11" s="177"/>
      <c r="DK11" s="177"/>
      <c r="DL11" s="177"/>
      <c r="DM11" s="133"/>
      <c r="DN11" s="218" t="s">
        <v>315</v>
      </c>
      <c r="DO11" s="218"/>
      <c r="DP11" s="218"/>
      <c r="DQ11" s="218"/>
      <c r="DR11" s="218"/>
      <c r="DS11" s="218"/>
      <c r="DT11" s="218"/>
      <c r="DU11" s="218"/>
      <c r="DV11" s="129"/>
      <c r="DW11" s="177"/>
      <c r="DX11" s="177"/>
      <c r="DY11" s="177"/>
      <c r="DZ11" s="177"/>
      <c r="EA11" s="177"/>
      <c r="EB11" s="177"/>
      <c r="EC11" s="133"/>
      <c r="ED11" s="218" t="s">
        <v>312</v>
      </c>
      <c r="EE11" s="218"/>
      <c r="EF11" s="218"/>
      <c r="EG11" s="218"/>
      <c r="EH11" s="218"/>
      <c r="EI11" s="218"/>
      <c r="EJ11" s="218"/>
      <c r="EK11" s="218"/>
    </row>
    <row r="12" spans="1:141" s="28" customFormat="1" ht="12.75" customHeight="1" x14ac:dyDescent="0.2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29"/>
      <c r="Z12" s="177"/>
      <c r="AA12" s="177"/>
      <c r="AB12" s="177"/>
      <c r="AC12" s="133"/>
      <c r="AD12" s="177"/>
      <c r="AE12" s="177"/>
      <c r="AF12" s="177"/>
      <c r="AG12" s="177"/>
      <c r="AH12" s="177"/>
      <c r="AI12" s="177"/>
      <c r="AJ12" s="177"/>
      <c r="AK12" s="177"/>
      <c r="AL12" s="129"/>
      <c r="AM12" s="177"/>
      <c r="AN12" s="177"/>
      <c r="AO12" s="177"/>
      <c r="AP12" s="177"/>
      <c r="AQ12" s="177"/>
      <c r="AR12" s="177"/>
      <c r="AS12" s="133"/>
      <c r="AT12" s="177" t="s">
        <v>336</v>
      </c>
      <c r="AU12" s="177"/>
      <c r="AV12" s="177"/>
      <c r="AW12" s="177"/>
      <c r="AX12" s="177"/>
      <c r="AY12" s="177"/>
      <c r="AZ12" s="177"/>
      <c r="BA12" s="177"/>
      <c r="BB12" s="129" t="s">
        <v>336</v>
      </c>
      <c r="BC12" s="177"/>
      <c r="BD12" s="177"/>
      <c r="BE12" s="177"/>
      <c r="BF12" s="177"/>
      <c r="BG12" s="177"/>
      <c r="BH12" s="177"/>
      <c r="BI12" s="133"/>
      <c r="BJ12" s="177"/>
      <c r="BK12" s="177"/>
      <c r="BL12" s="177"/>
      <c r="BM12" s="177"/>
      <c r="BN12" s="177"/>
      <c r="BO12" s="177"/>
      <c r="BP12" s="177"/>
      <c r="BQ12" s="177"/>
      <c r="BR12" s="129"/>
      <c r="BS12" s="177"/>
      <c r="BT12" s="177"/>
      <c r="BU12" s="177"/>
      <c r="BV12" s="177"/>
      <c r="BW12" s="177"/>
      <c r="BX12" s="177"/>
      <c r="BY12" s="133"/>
      <c r="BZ12" s="177"/>
      <c r="CA12" s="177"/>
      <c r="CB12" s="177"/>
      <c r="CC12" s="177"/>
      <c r="CD12" s="177"/>
      <c r="CE12" s="177"/>
      <c r="CF12" s="177"/>
      <c r="CG12" s="177"/>
      <c r="CH12" s="129"/>
      <c r="CI12" s="177"/>
      <c r="CJ12" s="177"/>
      <c r="CK12" s="177"/>
      <c r="CL12" s="177"/>
      <c r="CM12" s="177"/>
      <c r="CN12" s="177"/>
      <c r="CO12" s="133"/>
      <c r="CP12" s="129" t="s">
        <v>881</v>
      </c>
      <c r="CQ12" s="177"/>
      <c r="CR12" s="177"/>
      <c r="CS12" s="177"/>
      <c r="CT12" s="177"/>
      <c r="CU12" s="177"/>
      <c r="CV12" s="177"/>
      <c r="CW12" s="133"/>
      <c r="CX12" s="177"/>
      <c r="CY12" s="177"/>
      <c r="CZ12" s="177"/>
      <c r="DA12" s="177"/>
      <c r="DB12" s="177"/>
      <c r="DC12" s="177"/>
      <c r="DD12" s="177"/>
      <c r="DE12" s="177"/>
      <c r="DF12" s="129" t="s">
        <v>324</v>
      </c>
      <c r="DG12" s="177"/>
      <c r="DH12" s="177"/>
      <c r="DI12" s="177"/>
      <c r="DJ12" s="177"/>
      <c r="DK12" s="177"/>
      <c r="DL12" s="177"/>
      <c r="DM12" s="133"/>
      <c r="DN12" s="177" t="s">
        <v>316</v>
      </c>
      <c r="DO12" s="177"/>
      <c r="DP12" s="177"/>
      <c r="DQ12" s="177"/>
      <c r="DR12" s="177"/>
      <c r="DS12" s="177"/>
      <c r="DT12" s="177"/>
      <c r="DU12" s="177"/>
      <c r="DV12" s="129"/>
      <c r="DW12" s="177"/>
      <c r="DX12" s="177"/>
      <c r="DY12" s="177"/>
      <c r="DZ12" s="177"/>
      <c r="EA12" s="177"/>
      <c r="EB12" s="177"/>
      <c r="EC12" s="133"/>
      <c r="ED12" s="177" t="s">
        <v>313</v>
      </c>
      <c r="EE12" s="177"/>
      <c r="EF12" s="177"/>
      <c r="EG12" s="177"/>
      <c r="EH12" s="177"/>
      <c r="EI12" s="177"/>
      <c r="EJ12" s="177"/>
      <c r="EK12" s="177"/>
    </row>
    <row r="13" spans="1:141" s="28" customFormat="1" ht="12.75" customHeight="1" x14ac:dyDescent="0.2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29"/>
      <c r="Z13" s="177"/>
      <c r="AA13" s="177"/>
      <c r="AB13" s="177"/>
      <c r="AC13" s="133"/>
      <c r="AD13" s="177"/>
      <c r="AE13" s="177"/>
      <c r="AF13" s="177"/>
      <c r="AG13" s="177"/>
      <c r="AH13" s="177"/>
      <c r="AI13" s="177"/>
      <c r="AJ13" s="177"/>
      <c r="AK13" s="177"/>
      <c r="AL13" s="129"/>
      <c r="AM13" s="177"/>
      <c r="AN13" s="177"/>
      <c r="AO13" s="177"/>
      <c r="AP13" s="177"/>
      <c r="AQ13" s="177"/>
      <c r="AR13" s="177"/>
      <c r="AS13" s="133"/>
      <c r="AT13" s="177"/>
      <c r="AU13" s="177"/>
      <c r="AV13" s="177"/>
      <c r="AW13" s="177"/>
      <c r="AX13" s="177"/>
      <c r="AY13" s="177"/>
      <c r="AZ13" s="177"/>
      <c r="BA13" s="177"/>
      <c r="BB13" s="129"/>
      <c r="BC13" s="177"/>
      <c r="BD13" s="177"/>
      <c r="BE13" s="177"/>
      <c r="BF13" s="177"/>
      <c r="BG13" s="177"/>
      <c r="BH13" s="177"/>
      <c r="BI13" s="133"/>
      <c r="BJ13" s="177"/>
      <c r="BK13" s="177"/>
      <c r="BL13" s="177"/>
      <c r="BM13" s="177"/>
      <c r="BN13" s="177"/>
      <c r="BO13" s="177"/>
      <c r="BP13" s="177"/>
      <c r="BQ13" s="177"/>
      <c r="BR13" s="129"/>
      <c r="BS13" s="177"/>
      <c r="BT13" s="177"/>
      <c r="BU13" s="177"/>
      <c r="BV13" s="177"/>
      <c r="BW13" s="177"/>
      <c r="BX13" s="177"/>
      <c r="BY13" s="133"/>
      <c r="BZ13" s="177"/>
      <c r="CA13" s="177"/>
      <c r="CB13" s="177"/>
      <c r="CC13" s="177"/>
      <c r="CD13" s="177"/>
      <c r="CE13" s="177"/>
      <c r="CF13" s="177"/>
      <c r="CG13" s="177"/>
      <c r="CH13" s="129"/>
      <c r="CI13" s="177"/>
      <c r="CJ13" s="177"/>
      <c r="CK13" s="177"/>
      <c r="CL13" s="177"/>
      <c r="CM13" s="177"/>
      <c r="CN13" s="177"/>
      <c r="CO13" s="133"/>
      <c r="CP13" s="129" t="s">
        <v>414</v>
      </c>
      <c r="CQ13" s="177"/>
      <c r="CR13" s="177"/>
      <c r="CS13" s="177"/>
      <c r="CT13" s="177"/>
      <c r="CU13" s="177"/>
      <c r="CV13" s="177"/>
      <c r="CW13" s="133"/>
      <c r="CX13" s="177"/>
      <c r="CY13" s="177"/>
      <c r="CZ13" s="177"/>
      <c r="DA13" s="177"/>
      <c r="DB13" s="177"/>
      <c r="DC13" s="177"/>
      <c r="DD13" s="177"/>
      <c r="DE13" s="177"/>
      <c r="DF13" s="129"/>
      <c r="DG13" s="177"/>
      <c r="DH13" s="177"/>
      <c r="DI13" s="177"/>
      <c r="DJ13" s="177"/>
      <c r="DK13" s="177"/>
      <c r="DL13" s="177"/>
      <c r="DM13" s="133"/>
      <c r="DN13" s="177" t="s">
        <v>317</v>
      </c>
      <c r="DO13" s="177"/>
      <c r="DP13" s="177"/>
      <c r="DQ13" s="177"/>
      <c r="DR13" s="177"/>
      <c r="DS13" s="177"/>
      <c r="DT13" s="177"/>
      <c r="DU13" s="177"/>
      <c r="DV13" s="129"/>
      <c r="DW13" s="177"/>
      <c r="DX13" s="177"/>
      <c r="DY13" s="177"/>
      <c r="DZ13" s="177"/>
      <c r="EA13" s="177"/>
      <c r="EB13" s="177"/>
      <c r="EC13" s="133"/>
      <c r="ED13" s="214" t="s">
        <v>314</v>
      </c>
      <c r="EE13" s="214"/>
      <c r="EF13" s="214"/>
      <c r="EG13" s="214"/>
      <c r="EH13" s="214"/>
      <c r="EI13" s="214"/>
      <c r="EJ13" s="214"/>
      <c r="EK13" s="214"/>
    </row>
    <row r="14" spans="1:141" s="28" customFormat="1" ht="12.75" customHeight="1" x14ac:dyDescent="0.2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29"/>
      <c r="Z14" s="177"/>
      <c r="AA14" s="177"/>
      <c r="AB14" s="177"/>
      <c r="AC14" s="133"/>
      <c r="AD14" s="177"/>
      <c r="AE14" s="177"/>
      <c r="AF14" s="177"/>
      <c r="AG14" s="177"/>
      <c r="AH14" s="177"/>
      <c r="AI14" s="177"/>
      <c r="AJ14" s="177"/>
      <c r="AK14" s="177"/>
      <c r="AL14" s="129"/>
      <c r="AM14" s="177"/>
      <c r="AN14" s="177"/>
      <c r="AO14" s="177"/>
      <c r="AP14" s="177"/>
      <c r="AQ14" s="177"/>
      <c r="AR14" s="177"/>
      <c r="AS14" s="133"/>
      <c r="AT14" s="177"/>
      <c r="AU14" s="177"/>
      <c r="AV14" s="177"/>
      <c r="AW14" s="177"/>
      <c r="AX14" s="177"/>
      <c r="AY14" s="177"/>
      <c r="AZ14" s="177"/>
      <c r="BA14" s="177"/>
      <c r="BB14" s="129"/>
      <c r="BC14" s="177"/>
      <c r="BD14" s="177"/>
      <c r="BE14" s="177"/>
      <c r="BF14" s="177"/>
      <c r="BG14" s="177"/>
      <c r="BH14" s="177"/>
      <c r="BI14" s="133"/>
      <c r="BJ14" s="177"/>
      <c r="BK14" s="177"/>
      <c r="BL14" s="177"/>
      <c r="BM14" s="177"/>
      <c r="BN14" s="177"/>
      <c r="BO14" s="177"/>
      <c r="BP14" s="177"/>
      <c r="BQ14" s="177"/>
      <c r="BR14" s="129"/>
      <c r="BS14" s="177"/>
      <c r="BT14" s="177"/>
      <c r="BU14" s="177"/>
      <c r="BV14" s="177"/>
      <c r="BW14" s="177"/>
      <c r="BX14" s="177"/>
      <c r="BY14" s="133"/>
      <c r="BZ14" s="177"/>
      <c r="CA14" s="177"/>
      <c r="CB14" s="177"/>
      <c r="CC14" s="177"/>
      <c r="CD14" s="177"/>
      <c r="CE14" s="177"/>
      <c r="CF14" s="177"/>
      <c r="CG14" s="177"/>
      <c r="CH14" s="129"/>
      <c r="CI14" s="177"/>
      <c r="CJ14" s="177"/>
      <c r="CK14" s="177"/>
      <c r="CL14" s="177"/>
      <c r="CM14" s="177"/>
      <c r="CN14" s="177"/>
      <c r="CO14" s="133"/>
      <c r="CP14" s="129" t="s">
        <v>415</v>
      </c>
      <c r="CQ14" s="177"/>
      <c r="CR14" s="177"/>
      <c r="CS14" s="177"/>
      <c r="CT14" s="177"/>
      <c r="CU14" s="177"/>
      <c r="CV14" s="177"/>
      <c r="CW14" s="133"/>
      <c r="CX14" s="177"/>
      <c r="CY14" s="177"/>
      <c r="CZ14" s="177"/>
      <c r="DA14" s="177"/>
      <c r="DB14" s="177"/>
      <c r="DC14" s="177"/>
      <c r="DD14" s="177"/>
      <c r="DE14" s="177"/>
      <c r="DF14" s="129"/>
      <c r="DG14" s="177"/>
      <c r="DH14" s="177"/>
      <c r="DI14" s="177"/>
      <c r="DJ14" s="177"/>
      <c r="DK14" s="177"/>
      <c r="DL14" s="177"/>
      <c r="DM14" s="133"/>
      <c r="DN14" s="177" t="s">
        <v>318</v>
      </c>
      <c r="DO14" s="177"/>
      <c r="DP14" s="177"/>
      <c r="DQ14" s="177"/>
      <c r="DR14" s="177"/>
      <c r="DS14" s="177"/>
      <c r="DT14" s="177"/>
      <c r="DU14" s="177"/>
      <c r="DV14" s="129"/>
      <c r="DW14" s="177"/>
      <c r="DX14" s="177"/>
      <c r="DY14" s="177"/>
      <c r="DZ14" s="177"/>
      <c r="EA14" s="177"/>
      <c r="EB14" s="177"/>
      <c r="EC14" s="133"/>
      <c r="ED14" s="177"/>
      <c r="EE14" s="177"/>
      <c r="EF14" s="177"/>
      <c r="EG14" s="177"/>
      <c r="EH14" s="177"/>
      <c r="EI14" s="177"/>
      <c r="EJ14" s="177"/>
      <c r="EK14" s="177"/>
    </row>
    <row r="15" spans="1:141" s="28" customFormat="1" ht="12.75" customHeight="1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29"/>
      <c r="Z15" s="177"/>
      <c r="AA15" s="177"/>
      <c r="AB15" s="177"/>
      <c r="AC15" s="133"/>
      <c r="AD15" s="177"/>
      <c r="AE15" s="177"/>
      <c r="AF15" s="177"/>
      <c r="AG15" s="177"/>
      <c r="AH15" s="177"/>
      <c r="AI15" s="177"/>
      <c r="AJ15" s="177"/>
      <c r="AK15" s="177"/>
      <c r="AL15" s="129"/>
      <c r="AM15" s="177"/>
      <c r="AN15" s="177"/>
      <c r="AO15" s="177"/>
      <c r="AP15" s="177"/>
      <c r="AQ15" s="177"/>
      <c r="AR15" s="177"/>
      <c r="AS15" s="133"/>
      <c r="AT15" s="177"/>
      <c r="AU15" s="177"/>
      <c r="AV15" s="177"/>
      <c r="AW15" s="177"/>
      <c r="AX15" s="177"/>
      <c r="AY15" s="177"/>
      <c r="AZ15" s="177"/>
      <c r="BA15" s="177"/>
      <c r="BB15" s="129"/>
      <c r="BC15" s="177"/>
      <c r="BD15" s="177"/>
      <c r="BE15" s="177"/>
      <c r="BF15" s="177"/>
      <c r="BG15" s="177"/>
      <c r="BH15" s="177"/>
      <c r="BI15" s="133"/>
      <c r="BJ15" s="177"/>
      <c r="BK15" s="177"/>
      <c r="BL15" s="177"/>
      <c r="BM15" s="177"/>
      <c r="BN15" s="177"/>
      <c r="BO15" s="177"/>
      <c r="BP15" s="177"/>
      <c r="BQ15" s="177"/>
      <c r="BR15" s="129"/>
      <c r="BS15" s="177"/>
      <c r="BT15" s="177"/>
      <c r="BU15" s="177"/>
      <c r="BV15" s="177"/>
      <c r="BW15" s="177"/>
      <c r="BX15" s="177"/>
      <c r="BY15" s="133"/>
      <c r="BZ15" s="177"/>
      <c r="CA15" s="177"/>
      <c r="CB15" s="177"/>
      <c r="CC15" s="177"/>
      <c r="CD15" s="177"/>
      <c r="CE15" s="177"/>
      <c r="CF15" s="177"/>
      <c r="CG15" s="177"/>
      <c r="CH15" s="129"/>
      <c r="CI15" s="177"/>
      <c r="CJ15" s="177"/>
      <c r="CK15" s="177"/>
      <c r="CL15" s="177"/>
      <c r="CM15" s="177"/>
      <c r="CN15" s="177"/>
      <c r="CO15" s="133"/>
      <c r="CP15" s="129" t="s">
        <v>359</v>
      </c>
      <c r="CQ15" s="177"/>
      <c r="CR15" s="177"/>
      <c r="CS15" s="177"/>
      <c r="CT15" s="177"/>
      <c r="CU15" s="177"/>
      <c r="CV15" s="177"/>
      <c r="CW15" s="133"/>
      <c r="CX15" s="177"/>
      <c r="CY15" s="177"/>
      <c r="CZ15" s="177"/>
      <c r="DA15" s="177"/>
      <c r="DB15" s="177"/>
      <c r="DC15" s="177"/>
      <c r="DD15" s="177"/>
      <c r="DE15" s="177"/>
      <c r="DF15" s="129"/>
      <c r="DG15" s="177"/>
      <c r="DH15" s="177"/>
      <c r="DI15" s="177"/>
      <c r="DJ15" s="177"/>
      <c r="DK15" s="177"/>
      <c r="DL15" s="177"/>
      <c r="DM15" s="133"/>
      <c r="DN15" s="177" t="s">
        <v>319</v>
      </c>
      <c r="DO15" s="177"/>
      <c r="DP15" s="177"/>
      <c r="DQ15" s="177"/>
      <c r="DR15" s="177"/>
      <c r="DS15" s="177"/>
      <c r="DT15" s="177"/>
      <c r="DU15" s="177"/>
      <c r="DV15" s="129"/>
      <c r="DW15" s="177"/>
      <c r="DX15" s="177"/>
      <c r="DY15" s="177"/>
      <c r="DZ15" s="177"/>
      <c r="EA15" s="177"/>
      <c r="EB15" s="177"/>
      <c r="EC15" s="133"/>
      <c r="ED15" s="177"/>
      <c r="EE15" s="177"/>
      <c r="EF15" s="177"/>
      <c r="EG15" s="177"/>
      <c r="EH15" s="177"/>
      <c r="EI15" s="177"/>
      <c r="EJ15" s="177"/>
      <c r="EK15" s="177"/>
    </row>
    <row r="16" spans="1:141" s="28" customFormat="1" ht="12.75" customHeight="1" x14ac:dyDescent="0.2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32"/>
      <c r="Z16" s="178"/>
      <c r="AA16" s="178"/>
      <c r="AB16" s="178"/>
      <c r="AC16" s="130"/>
      <c r="AD16" s="178"/>
      <c r="AE16" s="178"/>
      <c r="AF16" s="178"/>
      <c r="AG16" s="178"/>
      <c r="AH16" s="178"/>
      <c r="AI16" s="178"/>
      <c r="AJ16" s="178"/>
      <c r="AK16" s="178"/>
      <c r="AL16" s="132"/>
      <c r="AM16" s="178"/>
      <c r="AN16" s="178"/>
      <c r="AO16" s="178"/>
      <c r="AP16" s="178"/>
      <c r="AQ16" s="178"/>
      <c r="AR16" s="178"/>
      <c r="AS16" s="130"/>
      <c r="AT16" s="178"/>
      <c r="AU16" s="178"/>
      <c r="AV16" s="178"/>
      <c r="AW16" s="178"/>
      <c r="AX16" s="178"/>
      <c r="AY16" s="178"/>
      <c r="AZ16" s="178"/>
      <c r="BA16" s="178"/>
      <c r="BB16" s="132"/>
      <c r="BC16" s="178"/>
      <c r="BD16" s="178"/>
      <c r="BE16" s="178"/>
      <c r="BF16" s="178"/>
      <c r="BG16" s="178"/>
      <c r="BH16" s="178"/>
      <c r="BI16" s="130"/>
      <c r="BJ16" s="178"/>
      <c r="BK16" s="178"/>
      <c r="BL16" s="178"/>
      <c r="BM16" s="178"/>
      <c r="BN16" s="178"/>
      <c r="BO16" s="178"/>
      <c r="BP16" s="178"/>
      <c r="BQ16" s="178"/>
      <c r="BR16" s="132"/>
      <c r="BS16" s="178"/>
      <c r="BT16" s="178"/>
      <c r="BU16" s="178"/>
      <c r="BV16" s="178"/>
      <c r="BW16" s="178"/>
      <c r="BX16" s="178"/>
      <c r="BY16" s="130"/>
      <c r="BZ16" s="178"/>
      <c r="CA16" s="178"/>
      <c r="CB16" s="178"/>
      <c r="CC16" s="178"/>
      <c r="CD16" s="178"/>
      <c r="CE16" s="178"/>
      <c r="CF16" s="178"/>
      <c r="CG16" s="178"/>
      <c r="CH16" s="132"/>
      <c r="CI16" s="178"/>
      <c r="CJ16" s="178"/>
      <c r="CK16" s="178"/>
      <c r="CL16" s="178"/>
      <c r="CM16" s="178"/>
      <c r="CN16" s="178"/>
      <c r="CO16" s="130"/>
      <c r="CP16" s="132"/>
      <c r="CQ16" s="178"/>
      <c r="CR16" s="178"/>
      <c r="CS16" s="178"/>
      <c r="CT16" s="178"/>
      <c r="CU16" s="178"/>
      <c r="CV16" s="178"/>
      <c r="CW16" s="130"/>
      <c r="CX16" s="178"/>
      <c r="CY16" s="178"/>
      <c r="CZ16" s="178"/>
      <c r="DA16" s="178"/>
      <c r="DB16" s="178"/>
      <c r="DC16" s="178"/>
      <c r="DD16" s="178"/>
      <c r="DE16" s="178"/>
      <c r="DF16" s="132"/>
      <c r="DG16" s="178"/>
      <c r="DH16" s="178"/>
      <c r="DI16" s="178"/>
      <c r="DJ16" s="178"/>
      <c r="DK16" s="178"/>
      <c r="DL16" s="178"/>
      <c r="DM16" s="130"/>
      <c r="DN16" s="178" t="s">
        <v>320</v>
      </c>
      <c r="DO16" s="178"/>
      <c r="DP16" s="178"/>
      <c r="DQ16" s="178"/>
      <c r="DR16" s="178"/>
      <c r="DS16" s="178"/>
      <c r="DT16" s="178"/>
      <c r="DU16" s="178"/>
      <c r="DV16" s="132"/>
      <c r="DW16" s="178"/>
      <c r="DX16" s="178"/>
      <c r="DY16" s="178"/>
      <c r="DZ16" s="178"/>
      <c r="EA16" s="178"/>
      <c r="EB16" s="178"/>
      <c r="EC16" s="130"/>
      <c r="ED16" s="178"/>
      <c r="EE16" s="178"/>
      <c r="EF16" s="178"/>
      <c r="EG16" s="178"/>
      <c r="EH16" s="178"/>
      <c r="EI16" s="178"/>
      <c r="EJ16" s="178"/>
      <c r="EK16" s="178"/>
    </row>
    <row r="17" spans="1:141" s="28" customFormat="1" ht="13.5" thickBot="1" x14ac:dyDescent="0.25">
      <c r="A17" s="139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3">
        <v>2</v>
      </c>
      <c r="Z17" s="123"/>
      <c r="AA17" s="123"/>
      <c r="AB17" s="123"/>
      <c r="AC17" s="123"/>
      <c r="AD17" s="123">
        <v>3</v>
      </c>
      <c r="AE17" s="123"/>
      <c r="AF17" s="123"/>
      <c r="AG17" s="123"/>
      <c r="AH17" s="123"/>
      <c r="AI17" s="123"/>
      <c r="AJ17" s="123"/>
      <c r="AK17" s="123"/>
      <c r="AL17" s="123">
        <v>4</v>
      </c>
      <c r="AM17" s="123"/>
      <c r="AN17" s="123"/>
      <c r="AO17" s="123"/>
      <c r="AP17" s="123"/>
      <c r="AQ17" s="123"/>
      <c r="AR17" s="123"/>
      <c r="AS17" s="123"/>
      <c r="AT17" s="123">
        <v>5</v>
      </c>
      <c r="AU17" s="123"/>
      <c r="AV17" s="123"/>
      <c r="AW17" s="123"/>
      <c r="AX17" s="123"/>
      <c r="AY17" s="123"/>
      <c r="AZ17" s="123"/>
      <c r="BA17" s="123"/>
      <c r="BB17" s="123">
        <v>6</v>
      </c>
      <c r="BC17" s="123"/>
      <c r="BD17" s="123"/>
      <c r="BE17" s="123"/>
      <c r="BF17" s="123"/>
      <c r="BG17" s="123"/>
      <c r="BH17" s="123"/>
      <c r="BI17" s="123"/>
      <c r="BJ17" s="123">
        <v>7</v>
      </c>
      <c r="BK17" s="123"/>
      <c r="BL17" s="123"/>
      <c r="BM17" s="123"/>
      <c r="BN17" s="123"/>
      <c r="BO17" s="123"/>
      <c r="BP17" s="123"/>
      <c r="BQ17" s="123"/>
      <c r="BR17" s="123">
        <v>8</v>
      </c>
      <c r="BS17" s="123"/>
      <c r="BT17" s="123"/>
      <c r="BU17" s="123"/>
      <c r="BV17" s="123"/>
      <c r="BW17" s="123"/>
      <c r="BX17" s="123"/>
      <c r="BY17" s="123"/>
      <c r="BZ17" s="123">
        <v>9</v>
      </c>
      <c r="CA17" s="123"/>
      <c r="CB17" s="123"/>
      <c r="CC17" s="123"/>
      <c r="CD17" s="123"/>
      <c r="CE17" s="123"/>
      <c r="CF17" s="123"/>
      <c r="CG17" s="123"/>
      <c r="CH17" s="123">
        <v>10</v>
      </c>
      <c r="CI17" s="123"/>
      <c r="CJ17" s="123"/>
      <c r="CK17" s="123"/>
      <c r="CL17" s="123"/>
      <c r="CM17" s="123"/>
      <c r="CN17" s="123"/>
      <c r="CO17" s="123"/>
      <c r="CP17" s="123">
        <v>11</v>
      </c>
      <c r="CQ17" s="123"/>
      <c r="CR17" s="123"/>
      <c r="CS17" s="123"/>
      <c r="CT17" s="123"/>
      <c r="CU17" s="123"/>
      <c r="CV17" s="123"/>
      <c r="CW17" s="123"/>
      <c r="CX17" s="123">
        <v>12</v>
      </c>
      <c r="CY17" s="123"/>
      <c r="CZ17" s="123"/>
      <c r="DA17" s="123"/>
      <c r="DB17" s="123"/>
      <c r="DC17" s="123"/>
      <c r="DD17" s="123"/>
      <c r="DE17" s="123"/>
      <c r="DF17" s="123">
        <v>13</v>
      </c>
      <c r="DG17" s="123"/>
      <c r="DH17" s="123"/>
      <c r="DI17" s="123"/>
      <c r="DJ17" s="123"/>
      <c r="DK17" s="123"/>
      <c r="DL17" s="123"/>
      <c r="DM17" s="123"/>
      <c r="DN17" s="123">
        <v>14</v>
      </c>
      <c r="DO17" s="123"/>
      <c r="DP17" s="123"/>
      <c r="DQ17" s="123"/>
      <c r="DR17" s="123"/>
      <c r="DS17" s="123"/>
      <c r="DT17" s="123"/>
      <c r="DU17" s="123"/>
      <c r="DV17" s="123">
        <v>15</v>
      </c>
      <c r="DW17" s="123"/>
      <c r="DX17" s="123"/>
      <c r="DY17" s="123"/>
      <c r="DZ17" s="123"/>
      <c r="EA17" s="123"/>
      <c r="EB17" s="123"/>
      <c r="EC17" s="123"/>
      <c r="ED17" s="123">
        <v>16</v>
      </c>
      <c r="EE17" s="123"/>
      <c r="EF17" s="123"/>
      <c r="EG17" s="123"/>
      <c r="EH17" s="123"/>
      <c r="EI17" s="123"/>
      <c r="EJ17" s="123"/>
      <c r="EK17" s="125"/>
    </row>
    <row r="18" spans="1:141" s="28" customFormat="1" ht="15" customHeight="1" x14ac:dyDescent="0.2">
      <c r="A18" s="86" t="s">
        <v>298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18" t="s">
        <v>44</v>
      </c>
      <c r="Z18" s="119"/>
      <c r="AA18" s="119"/>
      <c r="AB18" s="119"/>
      <c r="AC18" s="119"/>
      <c r="AD18" s="238">
        <f>AD19</f>
        <v>14666714.960000001</v>
      </c>
      <c r="AE18" s="238"/>
      <c r="AF18" s="238"/>
      <c r="AG18" s="238"/>
      <c r="AH18" s="238"/>
      <c r="AI18" s="238"/>
      <c r="AJ18" s="238"/>
      <c r="AK18" s="238"/>
      <c r="AL18" s="239">
        <f t="shared" ref="AL18" si="0">$AT$18</f>
        <v>13032799.16</v>
      </c>
      <c r="AM18" s="240"/>
      <c r="AN18" s="240"/>
      <c r="AO18" s="240"/>
      <c r="AP18" s="240"/>
      <c r="AQ18" s="240"/>
      <c r="AR18" s="240"/>
      <c r="AS18" s="241"/>
      <c r="AT18" s="239">
        <f t="shared" ref="AT18" si="1">$AT$19</f>
        <v>13032799.16</v>
      </c>
      <c r="AU18" s="240"/>
      <c r="AV18" s="240"/>
      <c r="AW18" s="240"/>
      <c r="AX18" s="240"/>
      <c r="AY18" s="240"/>
      <c r="AZ18" s="240"/>
      <c r="BA18" s="241"/>
      <c r="BB18" s="137"/>
      <c r="BC18" s="137"/>
      <c r="BD18" s="137"/>
      <c r="BE18" s="137"/>
      <c r="BF18" s="137"/>
      <c r="BG18" s="137"/>
      <c r="BH18" s="137"/>
      <c r="BI18" s="137"/>
      <c r="BJ18" s="137">
        <f t="shared" ref="BJ18" si="2">$BJ$19</f>
        <v>1525605.3</v>
      </c>
      <c r="BK18" s="137"/>
      <c r="BL18" s="137"/>
      <c r="BM18" s="137"/>
      <c r="BN18" s="137"/>
      <c r="BO18" s="137"/>
      <c r="BP18" s="137"/>
      <c r="BQ18" s="137"/>
      <c r="BR18" s="137">
        <f t="shared" ref="BR18" si="3">$BR$19</f>
        <v>108310.5</v>
      </c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237">
        <v>13032799.16</v>
      </c>
      <c r="CQ18" s="237"/>
      <c r="CR18" s="237"/>
      <c r="CS18" s="237"/>
      <c r="CT18" s="237"/>
      <c r="CU18" s="237"/>
      <c r="CV18" s="237"/>
      <c r="CW18" s="237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58"/>
    </row>
    <row r="19" spans="1:141" s="28" customFormat="1" ht="12.75" customHeight="1" x14ac:dyDescent="0.2">
      <c r="A19" s="145" t="s">
        <v>282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92" t="s">
        <v>287</v>
      </c>
      <c r="Z19" s="93"/>
      <c r="AA19" s="93"/>
      <c r="AB19" s="93"/>
      <c r="AC19" s="93"/>
      <c r="AD19" s="140">
        <v>14666714.960000001</v>
      </c>
      <c r="AE19" s="140"/>
      <c r="AF19" s="140"/>
      <c r="AG19" s="140"/>
      <c r="AH19" s="140"/>
      <c r="AI19" s="140"/>
      <c r="AJ19" s="140"/>
      <c r="AK19" s="140"/>
      <c r="AL19" s="234">
        <f t="shared" ref="AL19" si="4">$AT$19</f>
        <v>13032799.16</v>
      </c>
      <c r="AM19" s="234"/>
      <c r="AN19" s="234"/>
      <c r="AO19" s="234"/>
      <c r="AP19" s="234"/>
      <c r="AQ19" s="234"/>
      <c r="AR19" s="234"/>
      <c r="AS19" s="234"/>
      <c r="AT19" s="140">
        <v>13032799.16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234">
        <v>1525605.3</v>
      </c>
      <c r="BK19" s="234"/>
      <c r="BL19" s="234"/>
      <c r="BM19" s="234"/>
      <c r="BN19" s="234"/>
      <c r="BO19" s="234"/>
      <c r="BP19" s="234"/>
      <c r="BQ19" s="234"/>
      <c r="BR19" s="234">
        <v>108310.5</v>
      </c>
      <c r="BS19" s="234"/>
      <c r="BT19" s="234"/>
      <c r="BU19" s="234"/>
      <c r="BV19" s="234"/>
      <c r="BW19" s="234"/>
      <c r="BX19" s="234"/>
      <c r="BY19" s="234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234">
        <f>AL19</f>
        <v>13032799.16</v>
      </c>
      <c r="CQ19" s="234"/>
      <c r="CR19" s="234"/>
      <c r="CS19" s="234"/>
      <c r="CT19" s="234"/>
      <c r="CU19" s="234"/>
      <c r="CV19" s="234"/>
      <c r="CW19" s="234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customHeight="1" x14ac:dyDescent="0.2">
      <c r="A20" s="85" t="s">
        <v>1239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92"/>
      <c r="Z20" s="93"/>
      <c r="AA20" s="93"/>
      <c r="AB20" s="93"/>
      <c r="AC20" s="93"/>
      <c r="AD20" s="140"/>
      <c r="AE20" s="140"/>
      <c r="AF20" s="140"/>
      <c r="AG20" s="140"/>
      <c r="AH20" s="140"/>
      <c r="AI20" s="140"/>
      <c r="AJ20" s="140"/>
      <c r="AK20" s="140"/>
      <c r="AL20" s="234"/>
      <c r="AM20" s="234"/>
      <c r="AN20" s="234"/>
      <c r="AO20" s="234"/>
      <c r="AP20" s="234"/>
      <c r="AQ20" s="234"/>
      <c r="AR20" s="234"/>
      <c r="AS20" s="234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234"/>
      <c r="CQ20" s="234"/>
      <c r="CR20" s="234"/>
      <c r="CS20" s="234"/>
      <c r="CT20" s="234"/>
      <c r="CU20" s="234"/>
      <c r="CV20" s="234"/>
      <c r="CW20" s="234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92"/>
      <c r="Z21" s="93"/>
      <c r="AA21" s="93"/>
      <c r="AB21" s="93"/>
      <c r="AC21" s="93"/>
      <c r="AD21" s="140"/>
      <c r="AE21" s="140"/>
      <c r="AF21" s="140"/>
      <c r="AG21" s="140"/>
      <c r="AH21" s="140"/>
      <c r="AI21" s="140"/>
      <c r="AJ21" s="140"/>
      <c r="AK21" s="140"/>
      <c r="AL21" s="234"/>
      <c r="AM21" s="234"/>
      <c r="AN21" s="234"/>
      <c r="AO21" s="234"/>
      <c r="AP21" s="234"/>
      <c r="AQ21" s="234"/>
      <c r="AR21" s="234"/>
      <c r="AS21" s="234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234"/>
      <c r="CQ21" s="234"/>
      <c r="CR21" s="234"/>
      <c r="CS21" s="234"/>
      <c r="CT21" s="234"/>
      <c r="CU21" s="234"/>
      <c r="CV21" s="234"/>
      <c r="CW21" s="234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x14ac:dyDescent="0.2">
      <c r="A22" s="85" t="s">
        <v>299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92" t="s">
        <v>45</v>
      </c>
      <c r="Z22" s="93"/>
      <c r="AA22" s="93"/>
      <c r="AB22" s="93"/>
      <c r="AC22" s="93"/>
      <c r="AD22" s="235">
        <f>AD23</f>
        <v>6642763.7400000002</v>
      </c>
      <c r="AE22" s="235"/>
      <c r="AF22" s="235"/>
      <c r="AG22" s="235"/>
      <c r="AH22" s="235"/>
      <c r="AI22" s="235"/>
      <c r="AJ22" s="235"/>
      <c r="AK22" s="235"/>
      <c r="AL22" s="234">
        <f t="shared" ref="AL22" si="5">$AL$23</f>
        <v>6255863.54</v>
      </c>
      <c r="AM22" s="234"/>
      <c r="AN22" s="234"/>
      <c r="AO22" s="234"/>
      <c r="AP22" s="234"/>
      <c r="AQ22" s="234"/>
      <c r="AR22" s="234"/>
      <c r="AS22" s="234"/>
      <c r="AT22" s="140">
        <f t="shared" ref="AT22" si="6">$AL$23</f>
        <v>6255863.54</v>
      </c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234">
        <f t="shared" ref="BJ22" si="7">$BJ$23</f>
        <v>386900.2</v>
      </c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235">
        <f>AL22</f>
        <v>6255863.54</v>
      </c>
      <c r="CQ22" s="235"/>
      <c r="CR22" s="235"/>
      <c r="CS22" s="235"/>
      <c r="CT22" s="235"/>
      <c r="CU22" s="235"/>
      <c r="CV22" s="235"/>
      <c r="CW22" s="235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customHeight="1" x14ac:dyDescent="0.2">
      <c r="A23" s="145" t="s">
        <v>282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92" t="s">
        <v>286</v>
      </c>
      <c r="Z23" s="93"/>
      <c r="AA23" s="93"/>
      <c r="AB23" s="93"/>
      <c r="AC23" s="93"/>
      <c r="AD23" s="140">
        <v>6642763.7400000002</v>
      </c>
      <c r="AE23" s="140"/>
      <c r="AF23" s="140"/>
      <c r="AG23" s="140"/>
      <c r="AH23" s="140"/>
      <c r="AI23" s="140"/>
      <c r="AJ23" s="140"/>
      <c r="AK23" s="140"/>
      <c r="AL23" s="234">
        <v>6255863.54</v>
      </c>
      <c r="AM23" s="234"/>
      <c r="AN23" s="234"/>
      <c r="AO23" s="234"/>
      <c r="AP23" s="234"/>
      <c r="AQ23" s="234"/>
      <c r="AR23" s="234"/>
      <c r="AS23" s="234"/>
      <c r="AT23" s="140">
        <f t="shared" ref="AT23" si="8">$AL$23</f>
        <v>6255863.54</v>
      </c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234">
        <v>386900.2</v>
      </c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234">
        <v>6255863.54</v>
      </c>
      <c r="CQ23" s="234"/>
      <c r="CR23" s="234"/>
      <c r="CS23" s="234"/>
      <c r="CT23" s="234"/>
      <c r="CU23" s="234"/>
      <c r="CV23" s="234"/>
      <c r="CW23" s="234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customHeight="1" x14ac:dyDescent="0.2">
      <c r="A24" s="85" t="s">
        <v>1240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92"/>
      <c r="Z24" s="93"/>
      <c r="AA24" s="93"/>
      <c r="AB24" s="93"/>
      <c r="AC24" s="93"/>
      <c r="AD24" s="140"/>
      <c r="AE24" s="140"/>
      <c r="AF24" s="140"/>
      <c r="AG24" s="140"/>
      <c r="AH24" s="140"/>
      <c r="AI24" s="140"/>
      <c r="AJ24" s="140"/>
      <c r="AK24" s="140"/>
      <c r="AL24" s="234"/>
      <c r="AM24" s="234"/>
      <c r="AN24" s="234"/>
      <c r="AO24" s="234"/>
      <c r="AP24" s="234"/>
      <c r="AQ24" s="234"/>
      <c r="AR24" s="234"/>
      <c r="AS24" s="234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234"/>
      <c r="CQ24" s="234"/>
      <c r="CR24" s="234"/>
      <c r="CS24" s="234"/>
      <c r="CT24" s="234"/>
      <c r="CU24" s="234"/>
      <c r="CV24" s="234"/>
      <c r="CW24" s="234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92"/>
      <c r="Z25" s="93"/>
      <c r="AA25" s="93"/>
      <c r="AB25" s="93"/>
      <c r="AC25" s="93"/>
      <c r="AD25" s="140"/>
      <c r="AE25" s="140"/>
      <c r="AF25" s="140"/>
      <c r="AG25" s="140"/>
      <c r="AH25" s="140"/>
      <c r="AI25" s="140"/>
      <c r="AJ25" s="140"/>
      <c r="AK25" s="140"/>
      <c r="AL25" s="234"/>
      <c r="AM25" s="234"/>
      <c r="AN25" s="234"/>
      <c r="AO25" s="234"/>
      <c r="AP25" s="234"/>
      <c r="AQ25" s="234"/>
      <c r="AR25" s="234"/>
      <c r="AS25" s="234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234"/>
      <c r="CQ25" s="234"/>
      <c r="CR25" s="234"/>
      <c r="CS25" s="234"/>
      <c r="CT25" s="234"/>
      <c r="CU25" s="234"/>
      <c r="CV25" s="234"/>
      <c r="CW25" s="234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customHeight="1" x14ac:dyDescent="0.2">
      <c r="A26" s="134" t="s">
        <v>284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92" t="s">
        <v>174</v>
      </c>
      <c r="Z26" s="93"/>
      <c r="AA26" s="93"/>
      <c r="AB26" s="93"/>
      <c r="AC26" s="93"/>
      <c r="AD26" s="236">
        <f>AD28</f>
        <v>2449055.94</v>
      </c>
      <c r="AE26" s="236"/>
      <c r="AF26" s="236"/>
      <c r="AG26" s="236"/>
      <c r="AH26" s="236"/>
      <c r="AI26" s="236"/>
      <c r="AJ26" s="236"/>
      <c r="AK26" s="236"/>
      <c r="AL26" s="234">
        <f>AL28</f>
        <v>2449055.94</v>
      </c>
      <c r="AM26" s="234"/>
      <c r="AN26" s="234"/>
      <c r="AO26" s="234"/>
      <c r="AP26" s="234"/>
      <c r="AQ26" s="234"/>
      <c r="AR26" s="234"/>
      <c r="AS26" s="234"/>
      <c r="AT26" s="140">
        <f t="shared" ref="AT26" si="9">$AL$26</f>
        <v>2449055.94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235">
        <f>AL26</f>
        <v>2449055.94</v>
      </c>
      <c r="CQ26" s="235"/>
      <c r="CR26" s="235"/>
      <c r="CS26" s="235"/>
      <c r="CT26" s="235"/>
      <c r="CU26" s="235"/>
      <c r="CV26" s="235"/>
      <c r="CW26" s="235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customHeight="1" x14ac:dyDescent="0.2">
      <c r="A27" s="85" t="s">
        <v>300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92"/>
      <c r="Z27" s="93"/>
      <c r="AA27" s="93"/>
      <c r="AB27" s="93"/>
      <c r="AC27" s="93"/>
      <c r="AD27" s="236"/>
      <c r="AE27" s="236"/>
      <c r="AF27" s="236"/>
      <c r="AG27" s="236"/>
      <c r="AH27" s="236"/>
      <c r="AI27" s="236"/>
      <c r="AJ27" s="236"/>
      <c r="AK27" s="236"/>
      <c r="AL27" s="234"/>
      <c r="AM27" s="234"/>
      <c r="AN27" s="234"/>
      <c r="AO27" s="234"/>
      <c r="AP27" s="234"/>
      <c r="AQ27" s="234"/>
      <c r="AR27" s="234"/>
      <c r="AS27" s="234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235"/>
      <c r="CQ27" s="235"/>
      <c r="CR27" s="235"/>
      <c r="CS27" s="235"/>
      <c r="CT27" s="235"/>
      <c r="CU27" s="235"/>
      <c r="CV27" s="235"/>
      <c r="CW27" s="235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customHeight="1" x14ac:dyDescent="0.2">
      <c r="A28" s="145" t="s">
        <v>282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92" t="s">
        <v>173</v>
      </c>
      <c r="Z28" s="93"/>
      <c r="AA28" s="93"/>
      <c r="AB28" s="93"/>
      <c r="AC28" s="93"/>
      <c r="AD28" s="140">
        <v>2449055.94</v>
      </c>
      <c r="AE28" s="140"/>
      <c r="AF28" s="140"/>
      <c r="AG28" s="140"/>
      <c r="AH28" s="140"/>
      <c r="AI28" s="140"/>
      <c r="AJ28" s="140"/>
      <c r="AK28" s="140"/>
      <c r="AL28" s="234">
        <v>2449055.94</v>
      </c>
      <c r="AM28" s="234"/>
      <c r="AN28" s="234"/>
      <c r="AO28" s="234"/>
      <c r="AP28" s="234"/>
      <c r="AQ28" s="234"/>
      <c r="AR28" s="234"/>
      <c r="AS28" s="234"/>
      <c r="AT28" s="140">
        <f t="shared" ref="AT28" si="10">$AL$26</f>
        <v>2449055.94</v>
      </c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234">
        <v>2449055.94</v>
      </c>
      <c r="CQ28" s="234"/>
      <c r="CR28" s="234"/>
      <c r="CS28" s="234"/>
      <c r="CT28" s="234"/>
      <c r="CU28" s="234"/>
      <c r="CV28" s="234"/>
      <c r="CW28" s="234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customHeight="1" x14ac:dyDescent="0.2">
      <c r="A29" s="85" t="s">
        <v>1238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92"/>
      <c r="Z29" s="93"/>
      <c r="AA29" s="93"/>
      <c r="AB29" s="93"/>
      <c r="AC29" s="93"/>
      <c r="AD29" s="140"/>
      <c r="AE29" s="140"/>
      <c r="AF29" s="140"/>
      <c r="AG29" s="140"/>
      <c r="AH29" s="140"/>
      <c r="AI29" s="140"/>
      <c r="AJ29" s="140"/>
      <c r="AK29" s="140"/>
      <c r="AL29" s="234"/>
      <c r="AM29" s="234"/>
      <c r="AN29" s="234"/>
      <c r="AO29" s="234"/>
      <c r="AP29" s="234"/>
      <c r="AQ29" s="234"/>
      <c r="AR29" s="234"/>
      <c r="AS29" s="234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234"/>
      <c r="CQ29" s="234"/>
      <c r="CR29" s="234"/>
      <c r="CS29" s="234"/>
      <c r="CT29" s="234"/>
      <c r="CU29" s="234"/>
      <c r="CV29" s="234"/>
      <c r="CW29" s="234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92"/>
      <c r="Z30" s="93"/>
      <c r="AA30" s="93"/>
      <c r="AB30" s="93"/>
      <c r="AC30" s="93"/>
      <c r="AD30" s="140"/>
      <c r="AE30" s="140"/>
      <c r="AF30" s="140"/>
      <c r="AG30" s="140"/>
      <c r="AH30" s="140"/>
      <c r="AI30" s="140"/>
      <c r="AJ30" s="140"/>
      <c r="AK30" s="140"/>
      <c r="AL30" s="234"/>
      <c r="AM30" s="234"/>
      <c r="AN30" s="234"/>
      <c r="AO30" s="234"/>
      <c r="AP30" s="234"/>
      <c r="AQ30" s="234"/>
      <c r="AR30" s="234"/>
      <c r="AS30" s="234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234"/>
      <c r="CQ30" s="234"/>
      <c r="CR30" s="234"/>
      <c r="CS30" s="234"/>
      <c r="CT30" s="234"/>
      <c r="CU30" s="234"/>
      <c r="CV30" s="234"/>
      <c r="CW30" s="234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5" customHeight="1" thickBot="1" x14ac:dyDescent="0.25">
      <c r="A31" s="155" t="s">
        <v>42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64" t="s">
        <v>46</v>
      </c>
      <c r="Z31" s="152"/>
      <c r="AA31" s="152"/>
      <c r="AB31" s="152"/>
      <c r="AC31" s="152"/>
      <c r="AD31" s="232">
        <f>AD19+AD23+AD28</f>
        <v>23758534.640000004</v>
      </c>
      <c r="AE31" s="232"/>
      <c r="AF31" s="232"/>
      <c r="AG31" s="232"/>
      <c r="AH31" s="232"/>
      <c r="AI31" s="232"/>
      <c r="AJ31" s="232"/>
      <c r="AK31" s="232"/>
      <c r="AL31" s="233">
        <f>AL18+AL22+AL26</f>
        <v>21737718.640000001</v>
      </c>
      <c r="AM31" s="233"/>
      <c r="AN31" s="233"/>
      <c r="AO31" s="233"/>
      <c r="AP31" s="233"/>
      <c r="AQ31" s="233"/>
      <c r="AR31" s="233"/>
      <c r="AS31" s="233"/>
      <c r="AT31" s="230">
        <f t="shared" ref="AT31" si="11">$AL$31</f>
        <v>21737718.640000001</v>
      </c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1">
        <f>BJ19+BJ23</f>
        <v>1912505.5</v>
      </c>
      <c r="BK31" s="231"/>
      <c r="BL31" s="231"/>
      <c r="BM31" s="231"/>
      <c r="BN31" s="231"/>
      <c r="BO31" s="231"/>
      <c r="BP31" s="231"/>
      <c r="BQ31" s="231"/>
      <c r="BR31" s="231">
        <f>BR19</f>
        <v>108310.5</v>
      </c>
      <c r="BS31" s="231"/>
      <c r="BT31" s="231"/>
      <c r="BU31" s="231"/>
      <c r="BV31" s="231"/>
      <c r="BW31" s="231"/>
      <c r="BX31" s="231"/>
      <c r="BY31" s="231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1">
        <f>CP18+CP22+CP26</f>
        <v>21737718.640000001</v>
      </c>
      <c r="CQ31" s="231"/>
      <c r="CR31" s="231"/>
      <c r="CS31" s="231"/>
      <c r="CT31" s="231"/>
      <c r="CU31" s="231"/>
      <c r="CV31" s="231"/>
      <c r="CW31" s="231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6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27" t="s">
        <v>879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</row>
    <row r="35" spans="1:141" s="3" customFormat="1" ht="11.25" x14ac:dyDescent="0.2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7"/>
      <c r="DF35" s="227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7"/>
      <c r="DS35" s="227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7"/>
      <c r="EF35" s="227"/>
      <c r="EG35" s="227"/>
      <c r="EH35" s="227"/>
      <c r="EI35" s="227"/>
      <c r="EJ35" s="227"/>
      <c r="EK35" s="227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10">
      <selection activeCell="CP22" sqref="CP22:CW22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activeCell="EU27" sqref="EU27:EV27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1"/>
  <sheetViews>
    <sheetView workbookViewId="0">
      <selection activeCell="AF30" sqref="AF30:CH30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79" t="s">
        <v>248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25" t="s">
        <v>22</v>
      </c>
      <c r="AB1" s="179"/>
      <c r="AC1" s="179"/>
      <c r="AD1" s="179"/>
      <c r="AE1" s="122"/>
      <c r="AF1" s="242" t="s">
        <v>351</v>
      </c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167"/>
    </row>
    <row r="2" spans="1:141" s="28" customFormat="1" ht="12.75" customHeight="1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29" t="s">
        <v>25</v>
      </c>
      <c r="AB2" s="177"/>
      <c r="AC2" s="177"/>
      <c r="AD2" s="177"/>
      <c r="AE2" s="133"/>
      <c r="AF2" s="157" t="s">
        <v>139</v>
      </c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39"/>
    </row>
    <row r="3" spans="1:141" s="28" customFormat="1" ht="12.75" customHeigh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29"/>
      <c r="AB3" s="177"/>
      <c r="AC3" s="177"/>
      <c r="AD3" s="177"/>
      <c r="AE3" s="133"/>
      <c r="AF3" s="131" t="s">
        <v>352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57" t="s">
        <v>353</v>
      </c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39"/>
    </row>
    <row r="4" spans="1:141" s="28" customFormat="1" ht="12.7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29"/>
      <c r="AB4" s="177"/>
      <c r="AC4" s="177"/>
      <c r="AD4" s="177"/>
      <c r="AE4" s="133"/>
      <c r="AF4" s="218" t="s">
        <v>354</v>
      </c>
      <c r="AG4" s="218"/>
      <c r="AH4" s="218"/>
      <c r="AI4" s="218"/>
      <c r="AJ4" s="218"/>
      <c r="AK4" s="218"/>
      <c r="AL4" s="218"/>
      <c r="AM4" s="218"/>
      <c r="AN4" s="218"/>
      <c r="AO4" s="218"/>
      <c r="AP4" s="129" t="s">
        <v>309</v>
      </c>
      <c r="AQ4" s="177"/>
      <c r="AR4" s="177"/>
      <c r="AS4" s="177"/>
      <c r="AT4" s="177"/>
      <c r="AU4" s="177"/>
      <c r="AV4" s="177"/>
      <c r="AW4" s="177"/>
      <c r="AX4" s="177"/>
      <c r="AY4" s="125" t="s">
        <v>307</v>
      </c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22"/>
      <c r="BQ4" s="218" t="s">
        <v>360</v>
      </c>
      <c r="BR4" s="218"/>
      <c r="BS4" s="218"/>
      <c r="BT4" s="218"/>
      <c r="BU4" s="218"/>
      <c r="BV4" s="218"/>
      <c r="BW4" s="218"/>
      <c r="BX4" s="218"/>
      <c r="BY4" s="218"/>
      <c r="BZ4" s="125" t="s">
        <v>309</v>
      </c>
      <c r="CA4" s="179"/>
      <c r="CB4" s="179"/>
      <c r="CC4" s="179"/>
      <c r="CD4" s="179"/>
      <c r="CE4" s="179"/>
      <c r="CF4" s="179"/>
      <c r="CG4" s="179"/>
      <c r="CH4" s="122"/>
      <c r="CI4" s="218" t="s">
        <v>354</v>
      </c>
      <c r="CJ4" s="218"/>
      <c r="CK4" s="218"/>
      <c r="CL4" s="218"/>
      <c r="CM4" s="218"/>
      <c r="CN4" s="218"/>
      <c r="CO4" s="218"/>
      <c r="CP4" s="218"/>
      <c r="CQ4" s="218"/>
      <c r="CR4" s="218"/>
      <c r="CS4" s="129" t="s">
        <v>309</v>
      </c>
      <c r="CT4" s="177"/>
      <c r="CU4" s="177"/>
      <c r="CV4" s="177"/>
      <c r="CW4" s="177"/>
      <c r="CX4" s="177"/>
      <c r="CY4" s="177"/>
      <c r="CZ4" s="177"/>
      <c r="DA4" s="177"/>
      <c r="DB4" s="125" t="s">
        <v>307</v>
      </c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22"/>
      <c r="DT4" s="218" t="s">
        <v>360</v>
      </c>
      <c r="DU4" s="218"/>
      <c r="DV4" s="218"/>
      <c r="DW4" s="218"/>
      <c r="DX4" s="218"/>
      <c r="DY4" s="218"/>
      <c r="DZ4" s="218"/>
      <c r="EA4" s="218"/>
      <c r="EB4" s="218"/>
      <c r="EC4" s="125" t="s">
        <v>309</v>
      </c>
      <c r="ED4" s="179"/>
      <c r="EE4" s="179"/>
      <c r="EF4" s="179"/>
      <c r="EG4" s="179"/>
      <c r="EH4" s="179"/>
      <c r="EI4" s="179"/>
      <c r="EJ4" s="179"/>
      <c r="EK4" s="122"/>
    </row>
    <row r="5" spans="1:141" s="28" customFormat="1" ht="12.75" customHeight="1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29"/>
      <c r="AB5" s="177"/>
      <c r="AC5" s="177"/>
      <c r="AD5" s="177"/>
      <c r="AE5" s="133"/>
      <c r="AF5" s="218" t="s">
        <v>355</v>
      </c>
      <c r="AG5" s="218"/>
      <c r="AH5" s="218"/>
      <c r="AI5" s="218"/>
      <c r="AJ5" s="218"/>
      <c r="AK5" s="218"/>
      <c r="AL5" s="218"/>
      <c r="AM5" s="218"/>
      <c r="AN5" s="218"/>
      <c r="AO5" s="218"/>
      <c r="AP5" s="129" t="s">
        <v>310</v>
      </c>
      <c r="AQ5" s="177"/>
      <c r="AR5" s="177"/>
      <c r="AS5" s="177"/>
      <c r="AT5" s="177"/>
      <c r="AU5" s="177"/>
      <c r="AV5" s="177"/>
      <c r="AW5" s="177"/>
      <c r="AX5" s="177"/>
      <c r="AY5" s="132" t="s">
        <v>308</v>
      </c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30"/>
      <c r="BQ5" s="218"/>
      <c r="BR5" s="218"/>
      <c r="BS5" s="218"/>
      <c r="BT5" s="218"/>
      <c r="BU5" s="218"/>
      <c r="BV5" s="218"/>
      <c r="BW5" s="218"/>
      <c r="BX5" s="218"/>
      <c r="BY5" s="218"/>
      <c r="BZ5" s="129" t="s">
        <v>310</v>
      </c>
      <c r="CA5" s="177"/>
      <c r="CB5" s="177"/>
      <c r="CC5" s="177"/>
      <c r="CD5" s="177"/>
      <c r="CE5" s="177"/>
      <c r="CF5" s="177"/>
      <c r="CG5" s="177"/>
      <c r="CH5" s="133"/>
      <c r="CI5" s="218" t="s">
        <v>355</v>
      </c>
      <c r="CJ5" s="218"/>
      <c r="CK5" s="218"/>
      <c r="CL5" s="218"/>
      <c r="CM5" s="218"/>
      <c r="CN5" s="218"/>
      <c r="CO5" s="218"/>
      <c r="CP5" s="218"/>
      <c r="CQ5" s="218"/>
      <c r="CR5" s="218"/>
      <c r="CS5" s="129" t="s">
        <v>310</v>
      </c>
      <c r="CT5" s="177"/>
      <c r="CU5" s="177"/>
      <c r="CV5" s="177"/>
      <c r="CW5" s="177"/>
      <c r="CX5" s="177"/>
      <c r="CY5" s="177"/>
      <c r="CZ5" s="177"/>
      <c r="DA5" s="177"/>
      <c r="DB5" s="132" t="s">
        <v>308</v>
      </c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30"/>
      <c r="DT5" s="218"/>
      <c r="DU5" s="218"/>
      <c r="DV5" s="218"/>
      <c r="DW5" s="218"/>
      <c r="DX5" s="218"/>
      <c r="DY5" s="218"/>
      <c r="DZ5" s="218"/>
      <c r="EA5" s="218"/>
      <c r="EB5" s="218"/>
      <c r="EC5" s="129" t="s">
        <v>310</v>
      </c>
      <c r="ED5" s="177"/>
      <c r="EE5" s="177"/>
      <c r="EF5" s="177"/>
      <c r="EG5" s="177"/>
      <c r="EH5" s="177"/>
      <c r="EI5" s="177"/>
      <c r="EJ5" s="177"/>
      <c r="EK5" s="133"/>
    </row>
    <row r="6" spans="1:141" s="28" customFormat="1" ht="12.75" customHeight="1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29"/>
      <c r="AB6" s="177"/>
      <c r="AC6" s="177"/>
      <c r="AD6" s="177"/>
      <c r="AE6" s="133"/>
      <c r="AF6" s="218" t="s">
        <v>356</v>
      </c>
      <c r="AG6" s="218"/>
      <c r="AH6" s="218"/>
      <c r="AI6" s="218"/>
      <c r="AJ6" s="218"/>
      <c r="AK6" s="218"/>
      <c r="AL6" s="218"/>
      <c r="AM6" s="218"/>
      <c r="AN6" s="218"/>
      <c r="AO6" s="218"/>
      <c r="AP6" s="129" t="s">
        <v>321</v>
      </c>
      <c r="AQ6" s="177"/>
      <c r="AR6" s="177"/>
      <c r="AS6" s="177"/>
      <c r="AT6" s="177"/>
      <c r="AU6" s="177"/>
      <c r="AV6" s="177"/>
      <c r="AW6" s="177"/>
      <c r="AX6" s="133"/>
      <c r="AY6" s="157" t="s">
        <v>139</v>
      </c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39"/>
      <c r="BQ6" s="218"/>
      <c r="BR6" s="218"/>
      <c r="BS6" s="218"/>
      <c r="BT6" s="218"/>
      <c r="BU6" s="218"/>
      <c r="BV6" s="218"/>
      <c r="BW6" s="218"/>
      <c r="BX6" s="218"/>
      <c r="BY6" s="218"/>
      <c r="BZ6" s="129" t="s">
        <v>361</v>
      </c>
      <c r="CA6" s="177"/>
      <c r="CB6" s="177"/>
      <c r="CC6" s="177"/>
      <c r="CD6" s="177"/>
      <c r="CE6" s="177"/>
      <c r="CF6" s="177"/>
      <c r="CG6" s="177"/>
      <c r="CH6" s="133"/>
      <c r="CI6" s="218" t="s">
        <v>356</v>
      </c>
      <c r="CJ6" s="218"/>
      <c r="CK6" s="218"/>
      <c r="CL6" s="218"/>
      <c r="CM6" s="218"/>
      <c r="CN6" s="218"/>
      <c r="CO6" s="218"/>
      <c r="CP6" s="218"/>
      <c r="CQ6" s="218"/>
      <c r="CR6" s="218"/>
      <c r="CS6" s="129" t="s">
        <v>321</v>
      </c>
      <c r="CT6" s="177"/>
      <c r="CU6" s="177"/>
      <c r="CV6" s="177"/>
      <c r="CW6" s="177"/>
      <c r="CX6" s="177"/>
      <c r="CY6" s="177"/>
      <c r="CZ6" s="177"/>
      <c r="DA6" s="133"/>
      <c r="DB6" s="157" t="s">
        <v>139</v>
      </c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39"/>
      <c r="DT6" s="218"/>
      <c r="DU6" s="218"/>
      <c r="DV6" s="218"/>
      <c r="DW6" s="218"/>
      <c r="DX6" s="218"/>
      <c r="DY6" s="218"/>
      <c r="DZ6" s="218"/>
      <c r="EA6" s="218"/>
      <c r="EB6" s="218"/>
      <c r="EC6" s="129" t="s">
        <v>361</v>
      </c>
      <c r="ED6" s="177"/>
      <c r="EE6" s="177"/>
      <c r="EF6" s="177"/>
      <c r="EG6" s="177"/>
      <c r="EH6" s="177"/>
      <c r="EI6" s="177"/>
      <c r="EJ6" s="177"/>
      <c r="EK6" s="133"/>
    </row>
    <row r="7" spans="1:141" s="28" customFormat="1" ht="12.75" customHeight="1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29"/>
      <c r="AB7" s="177"/>
      <c r="AC7" s="177"/>
      <c r="AD7" s="177"/>
      <c r="AE7" s="133"/>
      <c r="AF7" s="218" t="s">
        <v>357</v>
      </c>
      <c r="AG7" s="218"/>
      <c r="AH7" s="218"/>
      <c r="AI7" s="218"/>
      <c r="AJ7" s="218"/>
      <c r="AK7" s="218"/>
      <c r="AL7" s="218"/>
      <c r="AM7" s="218"/>
      <c r="AN7" s="218"/>
      <c r="AO7" s="218"/>
      <c r="AP7" s="129" t="s">
        <v>322</v>
      </c>
      <c r="AQ7" s="177"/>
      <c r="AR7" s="177"/>
      <c r="AS7" s="177"/>
      <c r="AT7" s="177"/>
      <c r="AU7" s="177"/>
      <c r="AV7" s="177"/>
      <c r="AW7" s="177"/>
      <c r="AX7" s="133"/>
      <c r="AY7" s="218" t="s">
        <v>323</v>
      </c>
      <c r="AZ7" s="218"/>
      <c r="BA7" s="218"/>
      <c r="BB7" s="218"/>
      <c r="BC7" s="218"/>
      <c r="BD7" s="218"/>
      <c r="BE7" s="218"/>
      <c r="BF7" s="218"/>
      <c r="BG7" s="218"/>
      <c r="BH7" s="129" t="s">
        <v>315</v>
      </c>
      <c r="BI7" s="177"/>
      <c r="BJ7" s="177"/>
      <c r="BK7" s="177"/>
      <c r="BL7" s="177"/>
      <c r="BM7" s="177"/>
      <c r="BN7" s="177"/>
      <c r="BO7" s="177"/>
      <c r="BP7" s="133"/>
      <c r="BQ7" s="218"/>
      <c r="BR7" s="218"/>
      <c r="BS7" s="218"/>
      <c r="BT7" s="218"/>
      <c r="BU7" s="218"/>
      <c r="BV7" s="218"/>
      <c r="BW7" s="218"/>
      <c r="BX7" s="218"/>
      <c r="BY7" s="218"/>
      <c r="BZ7" s="129" t="s">
        <v>362</v>
      </c>
      <c r="CA7" s="177"/>
      <c r="CB7" s="177"/>
      <c r="CC7" s="177"/>
      <c r="CD7" s="177"/>
      <c r="CE7" s="177"/>
      <c r="CF7" s="177"/>
      <c r="CG7" s="177"/>
      <c r="CH7" s="133"/>
      <c r="CI7" s="218" t="s">
        <v>357</v>
      </c>
      <c r="CJ7" s="218"/>
      <c r="CK7" s="218"/>
      <c r="CL7" s="218"/>
      <c r="CM7" s="218"/>
      <c r="CN7" s="218"/>
      <c r="CO7" s="218"/>
      <c r="CP7" s="218"/>
      <c r="CQ7" s="218"/>
      <c r="CR7" s="218"/>
      <c r="CS7" s="129" t="s">
        <v>322</v>
      </c>
      <c r="CT7" s="177"/>
      <c r="CU7" s="177"/>
      <c r="CV7" s="177"/>
      <c r="CW7" s="177"/>
      <c r="CX7" s="177"/>
      <c r="CY7" s="177"/>
      <c r="CZ7" s="177"/>
      <c r="DA7" s="133"/>
      <c r="DB7" s="218" t="s">
        <v>323</v>
      </c>
      <c r="DC7" s="218"/>
      <c r="DD7" s="218"/>
      <c r="DE7" s="218"/>
      <c r="DF7" s="218"/>
      <c r="DG7" s="218"/>
      <c r="DH7" s="218"/>
      <c r="DI7" s="218"/>
      <c r="DJ7" s="218"/>
      <c r="DK7" s="129" t="s">
        <v>315</v>
      </c>
      <c r="DL7" s="177"/>
      <c r="DM7" s="177"/>
      <c r="DN7" s="177"/>
      <c r="DO7" s="177"/>
      <c r="DP7" s="177"/>
      <c r="DQ7" s="177"/>
      <c r="DR7" s="177"/>
      <c r="DS7" s="133"/>
      <c r="DT7" s="218"/>
      <c r="DU7" s="218"/>
      <c r="DV7" s="218"/>
      <c r="DW7" s="218"/>
      <c r="DX7" s="218"/>
      <c r="DY7" s="218"/>
      <c r="DZ7" s="218"/>
      <c r="EA7" s="218"/>
      <c r="EB7" s="218"/>
      <c r="EC7" s="129" t="s">
        <v>362</v>
      </c>
      <c r="ED7" s="177"/>
      <c r="EE7" s="177"/>
      <c r="EF7" s="177"/>
      <c r="EG7" s="177"/>
      <c r="EH7" s="177"/>
      <c r="EI7" s="177"/>
      <c r="EJ7" s="177"/>
      <c r="EK7" s="133"/>
    </row>
    <row r="8" spans="1:141" s="28" customFormat="1" ht="12.75" customHeight="1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29"/>
      <c r="AB8" s="177"/>
      <c r="AC8" s="177"/>
      <c r="AD8" s="177"/>
      <c r="AE8" s="133"/>
      <c r="AF8" s="218" t="s">
        <v>358</v>
      </c>
      <c r="AG8" s="218"/>
      <c r="AH8" s="218"/>
      <c r="AI8" s="218"/>
      <c r="AJ8" s="218"/>
      <c r="AK8" s="218"/>
      <c r="AL8" s="218"/>
      <c r="AM8" s="218"/>
      <c r="AN8" s="218"/>
      <c r="AO8" s="218"/>
      <c r="AP8" s="129"/>
      <c r="AQ8" s="177"/>
      <c r="AR8" s="177"/>
      <c r="AS8" s="177"/>
      <c r="AT8" s="177"/>
      <c r="AU8" s="177"/>
      <c r="AV8" s="177"/>
      <c r="AW8" s="177"/>
      <c r="AX8" s="133"/>
      <c r="AY8" s="218" t="s">
        <v>324</v>
      </c>
      <c r="AZ8" s="218"/>
      <c r="BA8" s="218"/>
      <c r="BB8" s="218"/>
      <c r="BC8" s="218"/>
      <c r="BD8" s="218"/>
      <c r="BE8" s="218"/>
      <c r="BF8" s="218"/>
      <c r="BG8" s="218"/>
      <c r="BH8" s="129" t="s">
        <v>366</v>
      </c>
      <c r="BI8" s="177"/>
      <c r="BJ8" s="177"/>
      <c r="BK8" s="177"/>
      <c r="BL8" s="177"/>
      <c r="BM8" s="177"/>
      <c r="BN8" s="177"/>
      <c r="BO8" s="177"/>
      <c r="BP8" s="133"/>
      <c r="BQ8" s="218"/>
      <c r="BR8" s="218"/>
      <c r="BS8" s="218"/>
      <c r="BT8" s="218"/>
      <c r="BU8" s="218"/>
      <c r="BV8" s="218"/>
      <c r="BW8" s="218"/>
      <c r="BX8" s="218"/>
      <c r="BY8" s="218"/>
      <c r="BZ8" s="129" t="s">
        <v>67</v>
      </c>
      <c r="CA8" s="177"/>
      <c r="CB8" s="177"/>
      <c r="CC8" s="177"/>
      <c r="CD8" s="177"/>
      <c r="CE8" s="177"/>
      <c r="CF8" s="177"/>
      <c r="CG8" s="177"/>
      <c r="CH8" s="133"/>
      <c r="CI8" s="218" t="s">
        <v>358</v>
      </c>
      <c r="CJ8" s="218"/>
      <c r="CK8" s="218"/>
      <c r="CL8" s="218"/>
      <c r="CM8" s="218"/>
      <c r="CN8" s="218"/>
      <c r="CO8" s="218"/>
      <c r="CP8" s="218"/>
      <c r="CQ8" s="218"/>
      <c r="CR8" s="218"/>
      <c r="CS8" s="129"/>
      <c r="CT8" s="177"/>
      <c r="CU8" s="177"/>
      <c r="CV8" s="177"/>
      <c r="CW8" s="177"/>
      <c r="CX8" s="177"/>
      <c r="CY8" s="177"/>
      <c r="CZ8" s="177"/>
      <c r="DA8" s="133"/>
      <c r="DB8" s="218" t="s">
        <v>324</v>
      </c>
      <c r="DC8" s="218"/>
      <c r="DD8" s="218"/>
      <c r="DE8" s="218"/>
      <c r="DF8" s="218"/>
      <c r="DG8" s="218"/>
      <c r="DH8" s="218"/>
      <c r="DI8" s="218"/>
      <c r="DJ8" s="218"/>
      <c r="DK8" s="129" t="s">
        <v>366</v>
      </c>
      <c r="DL8" s="177"/>
      <c r="DM8" s="177"/>
      <c r="DN8" s="177"/>
      <c r="DO8" s="177"/>
      <c r="DP8" s="177"/>
      <c r="DQ8" s="177"/>
      <c r="DR8" s="177"/>
      <c r="DS8" s="133"/>
      <c r="DT8" s="218"/>
      <c r="DU8" s="218"/>
      <c r="DV8" s="218"/>
      <c r="DW8" s="218"/>
      <c r="DX8" s="218"/>
      <c r="DY8" s="218"/>
      <c r="DZ8" s="218"/>
      <c r="EA8" s="218"/>
      <c r="EB8" s="218"/>
      <c r="EC8" s="129" t="s">
        <v>67</v>
      </c>
      <c r="ED8" s="177"/>
      <c r="EE8" s="177"/>
      <c r="EF8" s="177"/>
      <c r="EG8" s="177"/>
      <c r="EH8" s="177"/>
      <c r="EI8" s="177"/>
      <c r="EJ8" s="177"/>
      <c r="EK8" s="133"/>
    </row>
    <row r="9" spans="1:141" s="28" customFormat="1" ht="12.75" customHeight="1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129"/>
      <c r="AB9" s="177"/>
      <c r="AC9" s="177"/>
      <c r="AD9" s="177"/>
      <c r="AE9" s="133"/>
      <c r="AF9" s="218" t="s">
        <v>359</v>
      </c>
      <c r="AG9" s="218"/>
      <c r="AH9" s="218"/>
      <c r="AI9" s="218"/>
      <c r="AJ9" s="218"/>
      <c r="AK9" s="218"/>
      <c r="AL9" s="218"/>
      <c r="AM9" s="218"/>
      <c r="AN9" s="218"/>
      <c r="AO9" s="218"/>
      <c r="AP9" s="129"/>
      <c r="AQ9" s="177"/>
      <c r="AR9" s="177"/>
      <c r="AS9" s="177"/>
      <c r="AT9" s="177"/>
      <c r="AU9" s="177"/>
      <c r="AV9" s="177"/>
      <c r="AW9" s="177"/>
      <c r="AX9" s="133"/>
      <c r="AY9" s="218"/>
      <c r="AZ9" s="218"/>
      <c r="BA9" s="218"/>
      <c r="BB9" s="218"/>
      <c r="BC9" s="218"/>
      <c r="BD9" s="218"/>
      <c r="BE9" s="218"/>
      <c r="BF9" s="218"/>
      <c r="BG9" s="218"/>
      <c r="BH9" s="129" t="s">
        <v>367</v>
      </c>
      <c r="BI9" s="177"/>
      <c r="BJ9" s="177"/>
      <c r="BK9" s="177"/>
      <c r="BL9" s="177"/>
      <c r="BM9" s="177"/>
      <c r="BN9" s="177"/>
      <c r="BO9" s="177"/>
      <c r="BP9" s="133"/>
      <c r="BQ9" s="218"/>
      <c r="BR9" s="218"/>
      <c r="BS9" s="218"/>
      <c r="BT9" s="218"/>
      <c r="BU9" s="218"/>
      <c r="BV9" s="218"/>
      <c r="BW9" s="218"/>
      <c r="BX9" s="218"/>
      <c r="BY9" s="218"/>
      <c r="BZ9" s="129"/>
      <c r="CA9" s="177"/>
      <c r="CB9" s="177"/>
      <c r="CC9" s="177"/>
      <c r="CD9" s="177"/>
      <c r="CE9" s="177"/>
      <c r="CF9" s="177"/>
      <c r="CG9" s="177"/>
      <c r="CH9" s="133"/>
      <c r="CI9" s="218" t="s">
        <v>359</v>
      </c>
      <c r="CJ9" s="218"/>
      <c r="CK9" s="218"/>
      <c r="CL9" s="218"/>
      <c r="CM9" s="218"/>
      <c r="CN9" s="218"/>
      <c r="CO9" s="218"/>
      <c r="CP9" s="218"/>
      <c r="CQ9" s="218"/>
      <c r="CR9" s="218"/>
      <c r="CS9" s="129"/>
      <c r="CT9" s="177"/>
      <c r="CU9" s="177"/>
      <c r="CV9" s="177"/>
      <c r="CW9" s="177"/>
      <c r="CX9" s="177"/>
      <c r="CY9" s="177"/>
      <c r="CZ9" s="177"/>
      <c r="DA9" s="133"/>
      <c r="DB9" s="218"/>
      <c r="DC9" s="218"/>
      <c r="DD9" s="218"/>
      <c r="DE9" s="218"/>
      <c r="DF9" s="218"/>
      <c r="DG9" s="218"/>
      <c r="DH9" s="218"/>
      <c r="DI9" s="218"/>
      <c r="DJ9" s="218"/>
      <c r="DK9" s="129" t="s">
        <v>367</v>
      </c>
      <c r="DL9" s="177"/>
      <c r="DM9" s="177"/>
      <c r="DN9" s="177"/>
      <c r="DO9" s="177"/>
      <c r="DP9" s="177"/>
      <c r="DQ9" s="177"/>
      <c r="DR9" s="177"/>
      <c r="DS9" s="133"/>
      <c r="DT9" s="218"/>
      <c r="DU9" s="218"/>
      <c r="DV9" s="218"/>
      <c r="DW9" s="218"/>
      <c r="DX9" s="218"/>
      <c r="DY9" s="218"/>
      <c r="DZ9" s="218"/>
      <c r="EA9" s="218"/>
      <c r="EB9" s="218"/>
      <c r="EC9" s="129"/>
      <c r="ED9" s="177"/>
      <c r="EE9" s="177"/>
      <c r="EF9" s="177"/>
      <c r="EG9" s="177"/>
      <c r="EH9" s="177"/>
      <c r="EI9" s="177"/>
      <c r="EJ9" s="177"/>
      <c r="EK9" s="133"/>
    </row>
    <row r="10" spans="1:141" s="28" customFormat="1" ht="12.75" customHeight="1" x14ac:dyDescent="0.2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29"/>
      <c r="AB10" s="177"/>
      <c r="AC10" s="177"/>
      <c r="AD10" s="177"/>
      <c r="AE10" s="133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29"/>
      <c r="AQ10" s="177"/>
      <c r="AR10" s="177"/>
      <c r="AS10" s="177"/>
      <c r="AT10" s="177"/>
      <c r="AU10" s="177"/>
      <c r="AV10" s="177"/>
      <c r="AW10" s="177"/>
      <c r="AX10" s="133"/>
      <c r="AY10" s="177"/>
      <c r="AZ10" s="177"/>
      <c r="BA10" s="177"/>
      <c r="BB10" s="177"/>
      <c r="BC10" s="177"/>
      <c r="BD10" s="177"/>
      <c r="BE10" s="177"/>
      <c r="BF10" s="177"/>
      <c r="BG10" s="177"/>
      <c r="BH10" s="129" t="s">
        <v>368</v>
      </c>
      <c r="BI10" s="177"/>
      <c r="BJ10" s="177"/>
      <c r="BK10" s="177"/>
      <c r="BL10" s="177"/>
      <c r="BM10" s="177"/>
      <c r="BN10" s="177"/>
      <c r="BO10" s="177"/>
      <c r="BP10" s="133"/>
      <c r="BQ10" s="177"/>
      <c r="BR10" s="177"/>
      <c r="BS10" s="177"/>
      <c r="BT10" s="177"/>
      <c r="BU10" s="177"/>
      <c r="BV10" s="177"/>
      <c r="BW10" s="177"/>
      <c r="BX10" s="177"/>
      <c r="BY10" s="177"/>
      <c r="BZ10" s="129"/>
      <c r="CA10" s="177"/>
      <c r="CB10" s="177"/>
      <c r="CC10" s="177"/>
      <c r="CD10" s="177"/>
      <c r="CE10" s="177"/>
      <c r="CF10" s="177"/>
      <c r="CG10" s="177"/>
      <c r="CH10" s="133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29"/>
      <c r="CT10" s="177"/>
      <c r="CU10" s="177"/>
      <c r="CV10" s="177"/>
      <c r="CW10" s="177"/>
      <c r="CX10" s="177"/>
      <c r="CY10" s="177"/>
      <c r="CZ10" s="177"/>
      <c r="DA10" s="133"/>
      <c r="DB10" s="177"/>
      <c r="DC10" s="177"/>
      <c r="DD10" s="177"/>
      <c r="DE10" s="177"/>
      <c r="DF10" s="177"/>
      <c r="DG10" s="177"/>
      <c r="DH10" s="177"/>
      <c r="DI10" s="177"/>
      <c r="DJ10" s="177"/>
      <c r="DK10" s="129" t="s">
        <v>368</v>
      </c>
      <c r="DL10" s="177"/>
      <c r="DM10" s="177"/>
      <c r="DN10" s="177"/>
      <c r="DO10" s="177"/>
      <c r="DP10" s="177"/>
      <c r="DQ10" s="177"/>
      <c r="DR10" s="177"/>
      <c r="DS10" s="133"/>
      <c r="DT10" s="177"/>
      <c r="DU10" s="177"/>
      <c r="DV10" s="177"/>
      <c r="DW10" s="177"/>
      <c r="DX10" s="177"/>
      <c r="DY10" s="177"/>
      <c r="DZ10" s="177"/>
      <c r="EA10" s="177"/>
      <c r="EB10" s="177"/>
      <c r="EC10" s="129"/>
      <c r="ED10" s="177"/>
      <c r="EE10" s="177"/>
      <c r="EF10" s="177"/>
      <c r="EG10" s="177"/>
      <c r="EH10" s="177"/>
      <c r="EI10" s="177"/>
      <c r="EJ10" s="177"/>
      <c r="EK10" s="133"/>
    </row>
    <row r="11" spans="1:141" s="28" customFormat="1" ht="12.75" customHeight="1" x14ac:dyDescent="0.2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29"/>
      <c r="AB11" s="177"/>
      <c r="AC11" s="177"/>
      <c r="AD11" s="177"/>
      <c r="AE11" s="133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29"/>
      <c r="AQ11" s="177"/>
      <c r="AR11" s="177"/>
      <c r="AS11" s="177"/>
      <c r="AT11" s="177"/>
      <c r="AU11" s="177"/>
      <c r="AV11" s="177"/>
      <c r="AW11" s="177"/>
      <c r="AX11" s="133"/>
      <c r="AY11" s="177"/>
      <c r="AZ11" s="177"/>
      <c r="BA11" s="177"/>
      <c r="BB11" s="177"/>
      <c r="BC11" s="177"/>
      <c r="BD11" s="177"/>
      <c r="BE11" s="177"/>
      <c r="BF11" s="177"/>
      <c r="BG11" s="177"/>
      <c r="BH11" s="129" t="s">
        <v>369</v>
      </c>
      <c r="BI11" s="177"/>
      <c r="BJ11" s="177"/>
      <c r="BK11" s="177"/>
      <c r="BL11" s="177"/>
      <c r="BM11" s="177"/>
      <c r="BN11" s="177"/>
      <c r="BO11" s="177"/>
      <c r="BP11" s="133"/>
      <c r="BQ11" s="177"/>
      <c r="BR11" s="177"/>
      <c r="BS11" s="177"/>
      <c r="BT11" s="177"/>
      <c r="BU11" s="177"/>
      <c r="BV11" s="177"/>
      <c r="BW11" s="177"/>
      <c r="BX11" s="177"/>
      <c r="BY11" s="177"/>
      <c r="BZ11" s="129"/>
      <c r="CA11" s="177"/>
      <c r="CB11" s="177"/>
      <c r="CC11" s="177"/>
      <c r="CD11" s="177"/>
      <c r="CE11" s="177"/>
      <c r="CF11" s="177"/>
      <c r="CG11" s="177"/>
      <c r="CH11" s="133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29"/>
      <c r="CT11" s="177"/>
      <c r="CU11" s="177"/>
      <c r="CV11" s="177"/>
      <c r="CW11" s="177"/>
      <c r="CX11" s="177"/>
      <c r="CY11" s="177"/>
      <c r="CZ11" s="177"/>
      <c r="DA11" s="133"/>
      <c r="DB11" s="177"/>
      <c r="DC11" s="177"/>
      <c r="DD11" s="177"/>
      <c r="DE11" s="177"/>
      <c r="DF11" s="177"/>
      <c r="DG11" s="177"/>
      <c r="DH11" s="177"/>
      <c r="DI11" s="177"/>
      <c r="DJ11" s="177"/>
      <c r="DK11" s="129" t="s">
        <v>369</v>
      </c>
      <c r="DL11" s="177"/>
      <c r="DM11" s="177"/>
      <c r="DN11" s="177"/>
      <c r="DO11" s="177"/>
      <c r="DP11" s="177"/>
      <c r="DQ11" s="177"/>
      <c r="DR11" s="177"/>
      <c r="DS11" s="133"/>
      <c r="DT11" s="177"/>
      <c r="DU11" s="177"/>
      <c r="DV11" s="177"/>
      <c r="DW11" s="177"/>
      <c r="DX11" s="177"/>
      <c r="DY11" s="177"/>
      <c r="DZ11" s="177"/>
      <c r="EA11" s="177"/>
      <c r="EB11" s="177"/>
      <c r="EC11" s="132"/>
      <c r="ED11" s="178"/>
      <c r="EE11" s="178"/>
      <c r="EF11" s="178"/>
      <c r="EG11" s="178"/>
      <c r="EH11" s="178"/>
      <c r="EI11" s="178"/>
      <c r="EJ11" s="178"/>
      <c r="EK11" s="130"/>
    </row>
    <row r="12" spans="1:141" s="28" customFormat="1" ht="13.5" thickBot="1" x14ac:dyDescent="0.25">
      <c r="A12" s="139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3">
        <v>2</v>
      </c>
      <c r="AB12" s="123"/>
      <c r="AC12" s="123"/>
      <c r="AD12" s="123"/>
      <c r="AE12" s="123"/>
      <c r="AF12" s="123">
        <v>17</v>
      </c>
      <c r="AG12" s="123"/>
      <c r="AH12" s="123"/>
      <c r="AI12" s="123"/>
      <c r="AJ12" s="123"/>
      <c r="AK12" s="123"/>
      <c r="AL12" s="123"/>
      <c r="AM12" s="123"/>
      <c r="AN12" s="123"/>
      <c r="AO12" s="123"/>
      <c r="AP12" s="123">
        <v>18</v>
      </c>
      <c r="AQ12" s="123"/>
      <c r="AR12" s="123"/>
      <c r="AS12" s="123"/>
      <c r="AT12" s="123"/>
      <c r="AU12" s="123"/>
      <c r="AV12" s="123"/>
      <c r="AW12" s="123"/>
      <c r="AX12" s="123"/>
      <c r="AY12" s="123">
        <v>19</v>
      </c>
      <c r="AZ12" s="123"/>
      <c r="BA12" s="123"/>
      <c r="BB12" s="123"/>
      <c r="BC12" s="123"/>
      <c r="BD12" s="123"/>
      <c r="BE12" s="123"/>
      <c r="BF12" s="123"/>
      <c r="BG12" s="123"/>
      <c r="BH12" s="123">
        <v>20</v>
      </c>
      <c r="BI12" s="123"/>
      <c r="BJ12" s="123"/>
      <c r="BK12" s="123"/>
      <c r="BL12" s="123"/>
      <c r="BM12" s="123"/>
      <c r="BN12" s="123"/>
      <c r="BO12" s="123"/>
      <c r="BP12" s="123"/>
      <c r="BQ12" s="123">
        <v>21</v>
      </c>
      <c r="BR12" s="123"/>
      <c r="BS12" s="123"/>
      <c r="BT12" s="123"/>
      <c r="BU12" s="123"/>
      <c r="BV12" s="123"/>
      <c r="BW12" s="123"/>
      <c r="BX12" s="123"/>
      <c r="BY12" s="123"/>
      <c r="BZ12" s="123">
        <v>22</v>
      </c>
      <c r="CA12" s="123"/>
      <c r="CB12" s="123"/>
      <c r="CC12" s="123"/>
      <c r="CD12" s="123"/>
      <c r="CE12" s="123"/>
      <c r="CF12" s="123"/>
      <c r="CG12" s="123"/>
      <c r="CH12" s="123"/>
      <c r="CI12" s="123">
        <v>23</v>
      </c>
      <c r="CJ12" s="123"/>
      <c r="CK12" s="123"/>
      <c r="CL12" s="123"/>
      <c r="CM12" s="123"/>
      <c r="CN12" s="123"/>
      <c r="CO12" s="123"/>
      <c r="CP12" s="123"/>
      <c r="CQ12" s="123"/>
      <c r="CR12" s="123"/>
      <c r="CS12" s="123">
        <v>24</v>
      </c>
      <c r="CT12" s="123"/>
      <c r="CU12" s="123"/>
      <c r="CV12" s="123"/>
      <c r="CW12" s="123"/>
      <c r="CX12" s="123"/>
      <c r="CY12" s="123"/>
      <c r="CZ12" s="123"/>
      <c r="DA12" s="123"/>
      <c r="DB12" s="123">
        <v>25</v>
      </c>
      <c r="DC12" s="123"/>
      <c r="DD12" s="123"/>
      <c r="DE12" s="123"/>
      <c r="DF12" s="123"/>
      <c r="DG12" s="123"/>
      <c r="DH12" s="123"/>
      <c r="DI12" s="123"/>
      <c r="DJ12" s="123"/>
      <c r="DK12" s="123">
        <v>26</v>
      </c>
      <c r="DL12" s="123"/>
      <c r="DM12" s="123"/>
      <c r="DN12" s="123"/>
      <c r="DO12" s="123"/>
      <c r="DP12" s="123"/>
      <c r="DQ12" s="123"/>
      <c r="DR12" s="123"/>
      <c r="DS12" s="123"/>
      <c r="DT12" s="123">
        <v>27</v>
      </c>
      <c r="DU12" s="123"/>
      <c r="DV12" s="123"/>
      <c r="DW12" s="123"/>
      <c r="DX12" s="123"/>
      <c r="DY12" s="123"/>
      <c r="DZ12" s="123"/>
      <c r="EA12" s="123"/>
      <c r="EB12" s="123"/>
      <c r="EC12" s="123">
        <v>28</v>
      </c>
      <c r="ED12" s="123"/>
      <c r="EE12" s="123"/>
      <c r="EF12" s="123"/>
      <c r="EG12" s="123"/>
      <c r="EH12" s="123"/>
      <c r="EI12" s="123"/>
      <c r="EJ12" s="123"/>
      <c r="EK12" s="125"/>
    </row>
    <row r="13" spans="1:141" s="28" customFormat="1" ht="12.75" customHeight="1" x14ac:dyDescent="0.2">
      <c r="A13" s="86" t="s">
        <v>882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118" t="s">
        <v>44</v>
      </c>
      <c r="AB13" s="119"/>
      <c r="AC13" s="119"/>
      <c r="AD13" s="119"/>
      <c r="AE13" s="119"/>
      <c r="AF13" s="226">
        <v>1525605.3</v>
      </c>
      <c r="AG13" s="226"/>
      <c r="AH13" s="226"/>
      <c r="AI13" s="226"/>
      <c r="AJ13" s="226"/>
      <c r="AK13" s="226"/>
      <c r="AL13" s="226"/>
      <c r="AM13" s="226"/>
      <c r="AN13" s="226"/>
      <c r="AO13" s="22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226">
        <f>CI14</f>
        <v>108310.5</v>
      </c>
      <c r="CJ13" s="226"/>
      <c r="CK13" s="226"/>
      <c r="CL13" s="226"/>
      <c r="CM13" s="226"/>
      <c r="CN13" s="226"/>
      <c r="CO13" s="226"/>
      <c r="CP13" s="226"/>
      <c r="CQ13" s="226"/>
      <c r="CR13" s="22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58"/>
    </row>
    <row r="14" spans="1:141" s="28" customFormat="1" ht="12.75" customHeight="1" x14ac:dyDescent="0.2">
      <c r="A14" s="145" t="s">
        <v>282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92" t="s">
        <v>287</v>
      </c>
      <c r="AB14" s="93"/>
      <c r="AC14" s="93"/>
      <c r="AD14" s="93"/>
      <c r="AE14" s="93"/>
      <c r="AF14" s="128">
        <f>AF13</f>
        <v>1525605.3</v>
      </c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>
        <v>108310.5</v>
      </c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28" customFormat="1" ht="12.75" customHeight="1" x14ac:dyDescent="0.2">
      <c r="A15" s="85" t="s">
        <v>1239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92"/>
      <c r="AB15" s="93"/>
      <c r="AC15" s="93"/>
      <c r="AD15" s="93"/>
      <c r="AE15" s="93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28" customFormat="1" ht="12.75" customHeight="1" x14ac:dyDescent="0.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92"/>
      <c r="AB16" s="93"/>
      <c r="AC16" s="93"/>
      <c r="AD16" s="93"/>
      <c r="AE16" s="93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28" customFormat="1" ht="12.75" customHeight="1" x14ac:dyDescent="0.2">
      <c r="A17" s="85" t="s">
        <v>883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92" t="s">
        <v>45</v>
      </c>
      <c r="AB17" s="93"/>
      <c r="AC17" s="93"/>
      <c r="AD17" s="93"/>
      <c r="AE17" s="93"/>
      <c r="AF17" s="225">
        <f>AF18</f>
        <v>386900.2</v>
      </c>
      <c r="AG17" s="225"/>
      <c r="AH17" s="225"/>
      <c r="AI17" s="225"/>
      <c r="AJ17" s="225"/>
      <c r="AK17" s="225"/>
      <c r="AL17" s="225"/>
      <c r="AM17" s="225"/>
      <c r="AN17" s="225"/>
      <c r="AO17" s="225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28" customFormat="1" ht="12.75" customHeight="1" x14ac:dyDescent="0.2">
      <c r="A18" s="145" t="s">
        <v>282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92" t="s">
        <v>286</v>
      </c>
      <c r="AB18" s="93"/>
      <c r="AC18" s="93"/>
      <c r="AD18" s="93"/>
      <c r="AE18" s="93"/>
      <c r="AF18" s="128">
        <v>386900.2</v>
      </c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2.75" customHeight="1" x14ac:dyDescent="0.2">
      <c r="A19" s="85" t="s">
        <v>1240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92"/>
      <c r="AB19" s="93"/>
      <c r="AC19" s="93"/>
      <c r="AD19" s="93"/>
      <c r="AE19" s="93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92"/>
      <c r="AB20" s="93"/>
      <c r="AC20" s="93"/>
      <c r="AD20" s="93"/>
      <c r="AE20" s="93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customHeight="1" x14ac:dyDescent="0.2">
      <c r="A21" s="134" t="s">
        <v>284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92" t="s">
        <v>174</v>
      </c>
      <c r="AB21" s="93"/>
      <c r="AC21" s="93"/>
      <c r="AD21" s="93"/>
      <c r="AE21" s="93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customHeight="1" x14ac:dyDescent="0.2">
      <c r="A22" s="85" t="s">
        <v>884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92"/>
      <c r="AB22" s="93"/>
      <c r="AC22" s="93"/>
      <c r="AD22" s="93"/>
      <c r="AE22" s="93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customHeight="1" x14ac:dyDescent="0.2">
      <c r="A23" s="145" t="s">
        <v>282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92" t="s">
        <v>427</v>
      </c>
      <c r="AB23" s="93"/>
      <c r="AC23" s="93"/>
      <c r="AD23" s="93"/>
      <c r="AE23" s="93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customHeight="1" x14ac:dyDescent="0.2">
      <c r="A24" s="85" t="s">
        <v>1238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92"/>
      <c r="AB24" s="93"/>
      <c r="AC24" s="93"/>
      <c r="AD24" s="93"/>
      <c r="AE24" s="93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92"/>
      <c r="AB25" s="93"/>
      <c r="AC25" s="93"/>
      <c r="AD25" s="93"/>
      <c r="AE25" s="93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customHeight="1" thickBot="1" x14ac:dyDescent="0.25">
      <c r="A26" s="155" t="s">
        <v>42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64" t="s">
        <v>46</v>
      </c>
      <c r="AB26" s="152"/>
      <c r="AC26" s="152"/>
      <c r="AD26" s="152"/>
      <c r="AE26" s="152"/>
      <c r="AF26" s="150">
        <f>AF13+AF17</f>
        <v>1912505.5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50">
        <f>CI13</f>
        <v>108310.5</v>
      </c>
      <c r="CJ26" s="150"/>
      <c r="CK26" s="150"/>
      <c r="CL26" s="150"/>
      <c r="CM26" s="150"/>
      <c r="CN26" s="150"/>
      <c r="CO26" s="150"/>
      <c r="CP26" s="150"/>
      <c r="CQ26" s="150"/>
      <c r="CR26" s="150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6"/>
    </row>
    <row r="27" spans="1:141" s="25" customFormat="1" ht="8.25" x14ac:dyDescent="0.15"/>
    <row r="28" spans="1:141" s="28" customFormat="1" ht="12.75" customHeight="1" x14ac:dyDescent="0.2">
      <c r="A28" s="179" t="s">
        <v>248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25" t="s">
        <v>22</v>
      </c>
      <c r="AB28" s="179"/>
      <c r="AC28" s="179"/>
      <c r="AD28" s="179"/>
      <c r="AE28" s="122"/>
      <c r="AF28" s="242" t="s">
        <v>351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</row>
    <row r="29" spans="1:141" s="28" customFormat="1" ht="12.75" customHeight="1" x14ac:dyDescent="0.2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129" t="s">
        <v>25</v>
      </c>
      <c r="AB29" s="177"/>
      <c r="AC29" s="177"/>
      <c r="AD29" s="177"/>
      <c r="AE29" s="133"/>
      <c r="AF29" s="157" t="s">
        <v>139</v>
      </c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</row>
    <row r="30" spans="1:141" s="28" customFormat="1" ht="12.75" customHeight="1" x14ac:dyDescent="0.2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129"/>
      <c r="AB30" s="177"/>
      <c r="AC30" s="177"/>
      <c r="AD30" s="177"/>
      <c r="AE30" s="133"/>
      <c r="AF30" s="127" t="s">
        <v>363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5" t="s">
        <v>364</v>
      </c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</row>
    <row r="31" spans="1:141" s="28" customFormat="1" ht="12.75" customHeight="1" x14ac:dyDescent="0.2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129"/>
      <c r="AB31" s="177"/>
      <c r="AC31" s="177"/>
      <c r="AD31" s="177"/>
      <c r="AE31" s="133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 t="s">
        <v>365</v>
      </c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2"/>
    </row>
    <row r="32" spans="1:141" s="28" customFormat="1" ht="12.75" customHeight="1" x14ac:dyDescent="0.2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129"/>
      <c r="AB32" s="177"/>
      <c r="AC32" s="177"/>
      <c r="AD32" s="177"/>
      <c r="AE32" s="133"/>
      <c r="AF32" s="218" t="s">
        <v>354</v>
      </c>
      <c r="AG32" s="218"/>
      <c r="AH32" s="218"/>
      <c r="AI32" s="218"/>
      <c r="AJ32" s="218"/>
      <c r="AK32" s="218"/>
      <c r="AL32" s="218"/>
      <c r="AM32" s="218"/>
      <c r="AN32" s="218"/>
      <c r="AO32" s="218"/>
      <c r="AP32" s="129" t="s">
        <v>309</v>
      </c>
      <c r="AQ32" s="177"/>
      <c r="AR32" s="177"/>
      <c r="AS32" s="177"/>
      <c r="AT32" s="177"/>
      <c r="AU32" s="177"/>
      <c r="AV32" s="177"/>
      <c r="AW32" s="177"/>
      <c r="AX32" s="177"/>
      <c r="AY32" s="125" t="s">
        <v>307</v>
      </c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22"/>
      <c r="BQ32" s="218" t="s">
        <v>360</v>
      </c>
      <c r="BR32" s="218"/>
      <c r="BS32" s="218"/>
      <c r="BT32" s="218"/>
      <c r="BU32" s="218"/>
      <c r="BV32" s="218"/>
      <c r="BW32" s="218"/>
      <c r="BX32" s="218"/>
      <c r="BY32" s="218"/>
      <c r="BZ32" s="125" t="s">
        <v>309</v>
      </c>
      <c r="CA32" s="179"/>
      <c r="CB32" s="179"/>
      <c r="CC32" s="179"/>
      <c r="CD32" s="179"/>
      <c r="CE32" s="179"/>
      <c r="CF32" s="179"/>
      <c r="CG32" s="179"/>
      <c r="CH32" s="122"/>
      <c r="CI32" s="218" t="s">
        <v>354</v>
      </c>
      <c r="CJ32" s="218"/>
      <c r="CK32" s="218"/>
      <c r="CL32" s="218"/>
      <c r="CM32" s="218"/>
      <c r="CN32" s="218"/>
      <c r="CO32" s="218"/>
      <c r="CP32" s="218"/>
      <c r="CQ32" s="218"/>
      <c r="CR32" s="218"/>
      <c r="CS32" s="129" t="s">
        <v>309</v>
      </c>
      <c r="CT32" s="177"/>
      <c r="CU32" s="177"/>
      <c r="CV32" s="177"/>
      <c r="CW32" s="177"/>
      <c r="CX32" s="177"/>
      <c r="CY32" s="177"/>
      <c r="CZ32" s="177"/>
      <c r="DA32" s="177"/>
      <c r="DB32" s="125" t="s">
        <v>307</v>
      </c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22"/>
      <c r="DT32" s="218" t="s">
        <v>360</v>
      </c>
      <c r="DU32" s="218"/>
      <c r="DV32" s="218"/>
      <c r="DW32" s="218"/>
      <c r="DX32" s="218"/>
      <c r="DY32" s="218"/>
      <c r="DZ32" s="218"/>
      <c r="EA32" s="218"/>
      <c r="EB32" s="218"/>
      <c r="EC32" s="125" t="s">
        <v>309</v>
      </c>
      <c r="ED32" s="179"/>
      <c r="EE32" s="179"/>
      <c r="EF32" s="179"/>
      <c r="EG32" s="179"/>
      <c r="EH32" s="179"/>
      <c r="EI32" s="179"/>
      <c r="EJ32" s="179"/>
      <c r="EK32" s="179"/>
    </row>
    <row r="33" spans="1:141" s="28" customFormat="1" ht="12.75" customHeight="1" x14ac:dyDescent="0.2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129"/>
      <c r="AB33" s="177"/>
      <c r="AC33" s="177"/>
      <c r="AD33" s="177"/>
      <c r="AE33" s="133"/>
      <c r="AF33" s="218" t="s">
        <v>355</v>
      </c>
      <c r="AG33" s="218"/>
      <c r="AH33" s="218"/>
      <c r="AI33" s="218"/>
      <c r="AJ33" s="218"/>
      <c r="AK33" s="218"/>
      <c r="AL33" s="218"/>
      <c r="AM33" s="218"/>
      <c r="AN33" s="218"/>
      <c r="AO33" s="218"/>
      <c r="AP33" s="129" t="s">
        <v>310</v>
      </c>
      <c r="AQ33" s="177"/>
      <c r="AR33" s="177"/>
      <c r="AS33" s="177"/>
      <c r="AT33" s="177"/>
      <c r="AU33" s="177"/>
      <c r="AV33" s="177"/>
      <c r="AW33" s="177"/>
      <c r="AX33" s="177"/>
      <c r="AY33" s="129" t="s">
        <v>370</v>
      </c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33"/>
      <c r="BQ33" s="218"/>
      <c r="BR33" s="218"/>
      <c r="BS33" s="218"/>
      <c r="BT33" s="218"/>
      <c r="BU33" s="218"/>
      <c r="BV33" s="218"/>
      <c r="BW33" s="218"/>
      <c r="BX33" s="218"/>
      <c r="BY33" s="218"/>
      <c r="BZ33" s="129" t="s">
        <v>310</v>
      </c>
      <c r="CA33" s="177"/>
      <c r="CB33" s="177"/>
      <c r="CC33" s="177"/>
      <c r="CD33" s="177"/>
      <c r="CE33" s="177"/>
      <c r="CF33" s="177"/>
      <c r="CG33" s="177"/>
      <c r="CH33" s="133"/>
      <c r="CI33" s="218" t="s">
        <v>355</v>
      </c>
      <c r="CJ33" s="218"/>
      <c r="CK33" s="218"/>
      <c r="CL33" s="218"/>
      <c r="CM33" s="218"/>
      <c r="CN33" s="218"/>
      <c r="CO33" s="218"/>
      <c r="CP33" s="218"/>
      <c r="CQ33" s="218"/>
      <c r="CR33" s="218"/>
      <c r="CS33" s="129" t="s">
        <v>310</v>
      </c>
      <c r="CT33" s="177"/>
      <c r="CU33" s="177"/>
      <c r="CV33" s="177"/>
      <c r="CW33" s="177"/>
      <c r="CX33" s="177"/>
      <c r="CY33" s="177"/>
      <c r="CZ33" s="177"/>
      <c r="DA33" s="177"/>
      <c r="DB33" s="129" t="s">
        <v>370</v>
      </c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33"/>
      <c r="DT33" s="218"/>
      <c r="DU33" s="218"/>
      <c r="DV33" s="218"/>
      <c r="DW33" s="218"/>
      <c r="DX33" s="218"/>
      <c r="DY33" s="218"/>
      <c r="DZ33" s="218"/>
      <c r="EA33" s="218"/>
      <c r="EB33" s="218"/>
      <c r="EC33" s="129" t="s">
        <v>310</v>
      </c>
      <c r="ED33" s="177"/>
      <c r="EE33" s="177"/>
      <c r="EF33" s="177"/>
      <c r="EG33" s="177"/>
      <c r="EH33" s="177"/>
      <c r="EI33" s="177"/>
      <c r="EJ33" s="177"/>
      <c r="EK33" s="177"/>
    </row>
    <row r="34" spans="1:141" s="28" customFormat="1" ht="12.75" customHeight="1" x14ac:dyDescent="0.2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129"/>
      <c r="AB34" s="177"/>
      <c r="AC34" s="177"/>
      <c r="AD34" s="177"/>
      <c r="AE34" s="133"/>
      <c r="AF34" s="218" t="s">
        <v>356</v>
      </c>
      <c r="AG34" s="218"/>
      <c r="AH34" s="218"/>
      <c r="AI34" s="218"/>
      <c r="AJ34" s="218"/>
      <c r="AK34" s="218"/>
      <c r="AL34" s="218"/>
      <c r="AM34" s="218"/>
      <c r="AN34" s="218"/>
      <c r="AO34" s="218"/>
      <c r="AP34" s="129" t="s">
        <v>321</v>
      </c>
      <c r="AQ34" s="177"/>
      <c r="AR34" s="177"/>
      <c r="AS34" s="177"/>
      <c r="AT34" s="177"/>
      <c r="AU34" s="177"/>
      <c r="AV34" s="177"/>
      <c r="AW34" s="177"/>
      <c r="AX34" s="133"/>
      <c r="AY34" s="132" t="s">
        <v>139</v>
      </c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30"/>
      <c r="BQ34" s="218"/>
      <c r="BR34" s="218"/>
      <c r="BS34" s="218"/>
      <c r="BT34" s="218"/>
      <c r="BU34" s="218"/>
      <c r="BV34" s="218"/>
      <c r="BW34" s="218"/>
      <c r="BX34" s="218"/>
      <c r="BY34" s="218"/>
      <c r="BZ34" s="129" t="s">
        <v>361</v>
      </c>
      <c r="CA34" s="177"/>
      <c r="CB34" s="177"/>
      <c r="CC34" s="177"/>
      <c r="CD34" s="177"/>
      <c r="CE34" s="177"/>
      <c r="CF34" s="177"/>
      <c r="CG34" s="177"/>
      <c r="CH34" s="133"/>
      <c r="CI34" s="218" t="s">
        <v>356</v>
      </c>
      <c r="CJ34" s="218"/>
      <c r="CK34" s="218"/>
      <c r="CL34" s="218"/>
      <c r="CM34" s="218"/>
      <c r="CN34" s="218"/>
      <c r="CO34" s="218"/>
      <c r="CP34" s="218"/>
      <c r="CQ34" s="218"/>
      <c r="CR34" s="218"/>
      <c r="CS34" s="129" t="s">
        <v>321</v>
      </c>
      <c r="CT34" s="177"/>
      <c r="CU34" s="177"/>
      <c r="CV34" s="177"/>
      <c r="CW34" s="177"/>
      <c r="CX34" s="177"/>
      <c r="CY34" s="177"/>
      <c r="CZ34" s="177"/>
      <c r="DA34" s="133"/>
      <c r="DB34" s="132" t="s">
        <v>139</v>
      </c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30"/>
      <c r="DT34" s="218"/>
      <c r="DU34" s="218"/>
      <c r="DV34" s="218"/>
      <c r="DW34" s="218"/>
      <c r="DX34" s="218"/>
      <c r="DY34" s="218"/>
      <c r="DZ34" s="218"/>
      <c r="EA34" s="218"/>
      <c r="EB34" s="218"/>
      <c r="EC34" s="129" t="s">
        <v>361</v>
      </c>
      <c r="ED34" s="177"/>
      <c r="EE34" s="177"/>
      <c r="EF34" s="177"/>
      <c r="EG34" s="177"/>
      <c r="EH34" s="177"/>
      <c r="EI34" s="177"/>
      <c r="EJ34" s="177"/>
      <c r="EK34" s="177"/>
    </row>
    <row r="35" spans="1:141" s="28" customFormat="1" ht="12.75" customHeight="1" x14ac:dyDescent="0.2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129"/>
      <c r="AB35" s="177"/>
      <c r="AC35" s="177"/>
      <c r="AD35" s="177"/>
      <c r="AE35" s="133"/>
      <c r="AF35" s="218" t="s">
        <v>357</v>
      </c>
      <c r="AG35" s="218"/>
      <c r="AH35" s="218"/>
      <c r="AI35" s="218"/>
      <c r="AJ35" s="218"/>
      <c r="AK35" s="218"/>
      <c r="AL35" s="218"/>
      <c r="AM35" s="218"/>
      <c r="AN35" s="218"/>
      <c r="AO35" s="218"/>
      <c r="AP35" s="129" t="s">
        <v>322</v>
      </c>
      <c r="AQ35" s="177"/>
      <c r="AR35" s="177"/>
      <c r="AS35" s="177"/>
      <c r="AT35" s="177"/>
      <c r="AU35" s="177"/>
      <c r="AV35" s="177"/>
      <c r="AW35" s="177"/>
      <c r="AX35" s="133"/>
      <c r="AY35" s="218" t="s">
        <v>323</v>
      </c>
      <c r="AZ35" s="218"/>
      <c r="BA35" s="218"/>
      <c r="BB35" s="218"/>
      <c r="BC35" s="218"/>
      <c r="BD35" s="218"/>
      <c r="BE35" s="218"/>
      <c r="BF35" s="218"/>
      <c r="BG35" s="218"/>
      <c r="BH35" s="129" t="s">
        <v>315</v>
      </c>
      <c r="BI35" s="177"/>
      <c r="BJ35" s="177"/>
      <c r="BK35" s="177"/>
      <c r="BL35" s="177"/>
      <c r="BM35" s="177"/>
      <c r="BN35" s="177"/>
      <c r="BO35" s="177"/>
      <c r="BP35" s="133"/>
      <c r="BQ35" s="218"/>
      <c r="BR35" s="218"/>
      <c r="BS35" s="218"/>
      <c r="BT35" s="218"/>
      <c r="BU35" s="218"/>
      <c r="BV35" s="218"/>
      <c r="BW35" s="218"/>
      <c r="BX35" s="218"/>
      <c r="BY35" s="218"/>
      <c r="BZ35" s="129" t="s">
        <v>362</v>
      </c>
      <c r="CA35" s="177"/>
      <c r="CB35" s="177"/>
      <c r="CC35" s="177"/>
      <c r="CD35" s="177"/>
      <c r="CE35" s="177"/>
      <c r="CF35" s="177"/>
      <c r="CG35" s="177"/>
      <c r="CH35" s="133"/>
      <c r="CI35" s="218" t="s">
        <v>357</v>
      </c>
      <c r="CJ35" s="218"/>
      <c r="CK35" s="218"/>
      <c r="CL35" s="218"/>
      <c r="CM35" s="218"/>
      <c r="CN35" s="218"/>
      <c r="CO35" s="218"/>
      <c r="CP35" s="218"/>
      <c r="CQ35" s="218"/>
      <c r="CR35" s="218"/>
      <c r="CS35" s="129" t="s">
        <v>322</v>
      </c>
      <c r="CT35" s="177"/>
      <c r="CU35" s="177"/>
      <c r="CV35" s="177"/>
      <c r="CW35" s="177"/>
      <c r="CX35" s="177"/>
      <c r="CY35" s="177"/>
      <c r="CZ35" s="177"/>
      <c r="DA35" s="133"/>
      <c r="DB35" s="218" t="s">
        <v>323</v>
      </c>
      <c r="DC35" s="218"/>
      <c r="DD35" s="218"/>
      <c r="DE35" s="218"/>
      <c r="DF35" s="218"/>
      <c r="DG35" s="218"/>
      <c r="DH35" s="218"/>
      <c r="DI35" s="218"/>
      <c r="DJ35" s="218"/>
      <c r="DK35" s="129" t="s">
        <v>315</v>
      </c>
      <c r="DL35" s="177"/>
      <c r="DM35" s="177"/>
      <c r="DN35" s="177"/>
      <c r="DO35" s="177"/>
      <c r="DP35" s="177"/>
      <c r="DQ35" s="177"/>
      <c r="DR35" s="177"/>
      <c r="DS35" s="133"/>
      <c r="DT35" s="218"/>
      <c r="DU35" s="218"/>
      <c r="DV35" s="218"/>
      <c r="DW35" s="218"/>
      <c r="DX35" s="218"/>
      <c r="DY35" s="218"/>
      <c r="DZ35" s="218"/>
      <c r="EA35" s="218"/>
      <c r="EB35" s="218"/>
      <c r="EC35" s="129" t="s">
        <v>362</v>
      </c>
      <c r="ED35" s="177"/>
      <c r="EE35" s="177"/>
      <c r="EF35" s="177"/>
      <c r="EG35" s="177"/>
      <c r="EH35" s="177"/>
      <c r="EI35" s="177"/>
      <c r="EJ35" s="177"/>
      <c r="EK35" s="177"/>
    </row>
    <row r="36" spans="1:141" s="28" customFormat="1" ht="12.75" customHeight="1" x14ac:dyDescent="0.2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129"/>
      <c r="AB36" s="177"/>
      <c r="AC36" s="177"/>
      <c r="AD36" s="177"/>
      <c r="AE36" s="133"/>
      <c r="AF36" s="218" t="s">
        <v>358</v>
      </c>
      <c r="AG36" s="218"/>
      <c r="AH36" s="218"/>
      <c r="AI36" s="218"/>
      <c r="AJ36" s="218"/>
      <c r="AK36" s="218"/>
      <c r="AL36" s="218"/>
      <c r="AM36" s="218"/>
      <c r="AN36" s="218"/>
      <c r="AO36" s="218"/>
      <c r="AP36" s="129"/>
      <c r="AQ36" s="177"/>
      <c r="AR36" s="177"/>
      <c r="AS36" s="177"/>
      <c r="AT36" s="177"/>
      <c r="AU36" s="177"/>
      <c r="AV36" s="177"/>
      <c r="AW36" s="177"/>
      <c r="AX36" s="133"/>
      <c r="AY36" s="218" t="s">
        <v>324</v>
      </c>
      <c r="AZ36" s="218"/>
      <c r="BA36" s="218"/>
      <c r="BB36" s="218"/>
      <c r="BC36" s="218"/>
      <c r="BD36" s="218"/>
      <c r="BE36" s="218"/>
      <c r="BF36" s="218"/>
      <c r="BG36" s="218"/>
      <c r="BH36" s="129" t="s">
        <v>366</v>
      </c>
      <c r="BI36" s="177"/>
      <c r="BJ36" s="177"/>
      <c r="BK36" s="177"/>
      <c r="BL36" s="177"/>
      <c r="BM36" s="177"/>
      <c r="BN36" s="177"/>
      <c r="BO36" s="177"/>
      <c r="BP36" s="133"/>
      <c r="BQ36" s="218"/>
      <c r="BR36" s="218"/>
      <c r="BS36" s="218"/>
      <c r="BT36" s="218"/>
      <c r="BU36" s="218"/>
      <c r="BV36" s="218"/>
      <c r="BW36" s="218"/>
      <c r="BX36" s="218"/>
      <c r="BY36" s="218"/>
      <c r="BZ36" s="129" t="s">
        <v>67</v>
      </c>
      <c r="CA36" s="177"/>
      <c r="CB36" s="177"/>
      <c r="CC36" s="177"/>
      <c r="CD36" s="177"/>
      <c r="CE36" s="177"/>
      <c r="CF36" s="177"/>
      <c r="CG36" s="177"/>
      <c r="CH36" s="133"/>
      <c r="CI36" s="218" t="s">
        <v>358</v>
      </c>
      <c r="CJ36" s="218"/>
      <c r="CK36" s="218"/>
      <c r="CL36" s="218"/>
      <c r="CM36" s="218"/>
      <c r="CN36" s="218"/>
      <c r="CO36" s="218"/>
      <c r="CP36" s="218"/>
      <c r="CQ36" s="218"/>
      <c r="CR36" s="218"/>
      <c r="CS36" s="129"/>
      <c r="CT36" s="177"/>
      <c r="CU36" s="177"/>
      <c r="CV36" s="177"/>
      <c r="CW36" s="177"/>
      <c r="CX36" s="177"/>
      <c r="CY36" s="177"/>
      <c r="CZ36" s="177"/>
      <c r="DA36" s="133"/>
      <c r="DB36" s="218" t="s">
        <v>324</v>
      </c>
      <c r="DC36" s="218"/>
      <c r="DD36" s="218"/>
      <c r="DE36" s="218"/>
      <c r="DF36" s="218"/>
      <c r="DG36" s="218"/>
      <c r="DH36" s="218"/>
      <c r="DI36" s="218"/>
      <c r="DJ36" s="218"/>
      <c r="DK36" s="129" t="s">
        <v>366</v>
      </c>
      <c r="DL36" s="177"/>
      <c r="DM36" s="177"/>
      <c r="DN36" s="177"/>
      <c r="DO36" s="177"/>
      <c r="DP36" s="177"/>
      <c r="DQ36" s="177"/>
      <c r="DR36" s="177"/>
      <c r="DS36" s="133"/>
      <c r="DT36" s="218"/>
      <c r="DU36" s="218"/>
      <c r="DV36" s="218"/>
      <c r="DW36" s="218"/>
      <c r="DX36" s="218"/>
      <c r="DY36" s="218"/>
      <c r="DZ36" s="218"/>
      <c r="EA36" s="218"/>
      <c r="EB36" s="218"/>
      <c r="EC36" s="129" t="s">
        <v>67</v>
      </c>
      <c r="ED36" s="177"/>
      <c r="EE36" s="177"/>
      <c r="EF36" s="177"/>
      <c r="EG36" s="177"/>
      <c r="EH36" s="177"/>
      <c r="EI36" s="177"/>
      <c r="EJ36" s="177"/>
      <c r="EK36" s="177"/>
    </row>
    <row r="37" spans="1:141" s="28" customFormat="1" ht="12.75" customHeight="1" x14ac:dyDescent="0.2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129"/>
      <c r="AB37" s="177"/>
      <c r="AC37" s="177"/>
      <c r="AD37" s="177"/>
      <c r="AE37" s="133"/>
      <c r="AF37" s="218" t="s">
        <v>359</v>
      </c>
      <c r="AG37" s="218"/>
      <c r="AH37" s="218"/>
      <c r="AI37" s="218"/>
      <c r="AJ37" s="218"/>
      <c r="AK37" s="218"/>
      <c r="AL37" s="218"/>
      <c r="AM37" s="218"/>
      <c r="AN37" s="218"/>
      <c r="AO37" s="218"/>
      <c r="AP37" s="129"/>
      <c r="AQ37" s="177"/>
      <c r="AR37" s="177"/>
      <c r="AS37" s="177"/>
      <c r="AT37" s="177"/>
      <c r="AU37" s="177"/>
      <c r="AV37" s="177"/>
      <c r="AW37" s="177"/>
      <c r="AX37" s="133"/>
      <c r="AY37" s="218"/>
      <c r="AZ37" s="218"/>
      <c r="BA37" s="218"/>
      <c r="BB37" s="218"/>
      <c r="BC37" s="218"/>
      <c r="BD37" s="218"/>
      <c r="BE37" s="218"/>
      <c r="BF37" s="218"/>
      <c r="BG37" s="218"/>
      <c r="BH37" s="129" t="s">
        <v>367</v>
      </c>
      <c r="BI37" s="177"/>
      <c r="BJ37" s="177"/>
      <c r="BK37" s="177"/>
      <c r="BL37" s="177"/>
      <c r="BM37" s="177"/>
      <c r="BN37" s="177"/>
      <c r="BO37" s="177"/>
      <c r="BP37" s="133"/>
      <c r="BQ37" s="218"/>
      <c r="BR37" s="218"/>
      <c r="BS37" s="218"/>
      <c r="BT37" s="218"/>
      <c r="BU37" s="218"/>
      <c r="BV37" s="218"/>
      <c r="BW37" s="218"/>
      <c r="BX37" s="218"/>
      <c r="BY37" s="218"/>
      <c r="BZ37" s="129"/>
      <c r="CA37" s="177"/>
      <c r="CB37" s="177"/>
      <c r="CC37" s="177"/>
      <c r="CD37" s="177"/>
      <c r="CE37" s="177"/>
      <c r="CF37" s="177"/>
      <c r="CG37" s="177"/>
      <c r="CH37" s="133"/>
      <c r="CI37" s="218" t="s">
        <v>359</v>
      </c>
      <c r="CJ37" s="218"/>
      <c r="CK37" s="218"/>
      <c r="CL37" s="218"/>
      <c r="CM37" s="218"/>
      <c r="CN37" s="218"/>
      <c r="CO37" s="218"/>
      <c r="CP37" s="218"/>
      <c r="CQ37" s="218"/>
      <c r="CR37" s="218"/>
      <c r="CS37" s="129"/>
      <c r="CT37" s="177"/>
      <c r="CU37" s="177"/>
      <c r="CV37" s="177"/>
      <c r="CW37" s="177"/>
      <c r="CX37" s="177"/>
      <c r="CY37" s="177"/>
      <c r="CZ37" s="177"/>
      <c r="DA37" s="133"/>
      <c r="DB37" s="218"/>
      <c r="DC37" s="218"/>
      <c r="DD37" s="218"/>
      <c r="DE37" s="218"/>
      <c r="DF37" s="218"/>
      <c r="DG37" s="218"/>
      <c r="DH37" s="218"/>
      <c r="DI37" s="218"/>
      <c r="DJ37" s="218"/>
      <c r="DK37" s="129" t="s">
        <v>367</v>
      </c>
      <c r="DL37" s="177"/>
      <c r="DM37" s="177"/>
      <c r="DN37" s="177"/>
      <c r="DO37" s="177"/>
      <c r="DP37" s="177"/>
      <c r="DQ37" s="177"/>
      <c r="DR37" s="177"/>
      <c r="DS37" s="133"/>
      <c r="DT37" s="218"/>
      <c r="DU37" s="218"/>
      <c r="DV37" s="218"/>
      <c r="DW37" s="218"/>
      <c r="DX37" s="218"/>
      <c r="DY37" s="218"/>
      <c r="DZ37" s="218"/>
      <c r="EA37" s="218"/>
      <c r="EB37" s="218"/>
      <c r="EC37" s="129"/>
      <c r="ED37" s="177"/>
      <c r="EE37" s="177"/>
      <c r="EF37" s="177"/>
      <c r="EG37" s="177"/>
      <c r="EH37" s="177"/>
      <c r="EI37" s="177"/>
      <c r="EJ37" s="177"/>
      <c r="EK37" s="177"/>
    </row>
    <row r="38" spans="1:141" s="28" customFormat="1" ht="12.75" customHeight="1" x14ac:dyDescent="0.2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29"/>
      <c r="AB38" s="177"/>
      <c r="AC38" s="177"/>
      <c r="AD38" s="177"/>
      <c r="AE38" s="133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29"/>
      <c r="AQ38" s="177"/>
      <c r="AR38" s="177"/>
      <c r="AS38" s="177"/>
      <c r="AT38" s="177"/>
      <c r="AU38" s="177"/>
      <c r="AV38" s="177"/>
      <c r="AW38" s="177"/>
      <c r="AX38" s="133"/>
      <c r="AY38" s="177"/>
      <c r="AZ38" s="177"/>
      <c r="BA38" s="177"/>
      <c r="BB38" s="177"/>
      <c r="BC38" s="177"/>
      <c r="BD38" s="177"/>
      <c r="BE38" s="177"/>
      <c r="BF38" s="177"/>
      <c r="BG38" s="177"/>
      <c r="BH38" s="129" t="s">
        <v>368</v>
      </c>
      <c r="BI38" s="177"/>
      <c r="BJ38" s="177"/>
      <c r="BK38" s="177"/>
      <c r="BL38" s="177"/>
      <c r="BM38" s="177"/>
      <c r="BN38" s="177"/>
      <c r="BO38" s="177"/>
      <c r="BP38" s="133"/>
      <c r="BQ38" s="177"/>
      <c r="BR38" s="177"/>
      <c r="BS38" s="177"/>
      <c r="BT38" s="177"/>
      <c r="BU38" s="177"/>
      <c r="BV38" s="177"/>
      <c r="BW38" s="177"/>
      <c r="BX38" s="177"/>
      <c r="BY38" s="177"/>
      <c r="BZ38" s="129"/>
      <c r="CA38" s="177"/>
      <c r="CB38" s="177"/>
      <c r="CC38" s="177"/>
      <c r="CD38" s="177"/>
      <c r="CE38" s="177"/>
      <c r="CF38" s="177"/>
      <c r="CG38" s="177"/>
      <c r="CH38" s="133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29"/>
      <c r="CT38" s="177"/>
      <c r="CU38" s="177"/>
      <c r="CV38" s="177"/>
      <c r="CW38" s="177"/>
      <c r="CX38" s="177"/>
      <c r="CY38" s="177"/>
      <c r="CZ38" s="177"/>
      <c r="DA38" s="133"/>
      <c r="DB38" s="177"/>
      <c r="DC38" s="177"/>
      <c r="DD38" s="177"/>
      <c r="DE38" s="177"/>
      <c r="DF38" s="177"/>
      <c r="DG38" s="177"/>
      <c r="DH38" s="177"/>
      <c r="DI38" s="177"/>
      <c r="DJ38" s="177"/>
      <c r="DK38" s="129" t="s">
        <v>368</v>
      </c>
      <c r="DL38" s="177"/>
      <c r="DM38" s="177"/>
      <c r="DN38" s="177"/>
      <c r="DO38" s="177"/>
      <c r="DP38" s="177"/>
      <c r="DQ38" s="177"/>
      <c r="DR38" s="177"/>
      <c r="DS38" s="133"/>
      <c r="DT38" s="177"/>
      <c r="DU38" s="177"/>
      <c r="DV38" s="177"/>
      <c r="DW38" s="177"/>
      <c r="DX38" s="177"/>
      <c r="DY38" s="177"/>
      <c r="DZ38" s="177"/>
      <c r="EA38" s="177"/>
      <c r="EB38" s="177"/>
      <c r="EC38" s="129"/>
      <c r="ED38" s="177"/>
      <c r="EE38" s="177"/>
      <c r="EF38" s="177"/>
      <c r="EG38" s="177"/>
      <c r="EH38" s="177"/>
      <c r="EI38" s="177"/>
      <c r="EJ38" s="177"/>
      <c r="EK38" s="177"/>
    </row>
    <row r="39" spans="1:141" s="28" customFormat="1" ht="12.75" customHeight="1" x14ac:dyDescent="0.2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29"/>
      <c r="AB39" s="177"/>
      <c r="AC39" s="177"/>
      <c r="AD39" s="177"/>
      <c r="AE39" s="133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29"/>
      <c r="AQ39" s="177"/>
      <c r="AR39" s="177"/>
      <c r="AS39" s="177"/>
      <c r="AT39" s="177"/>
      <c r="AU39" s="177"/>
      <c r="AV39" s="177"/>
      <c r="AW39" s="177"/>
      <c r="AX39" s="133"/>
      <c r="AY39" s="177"/>
      <c r="AZ39" s="177"/>
      <c r="BA39" s="177"/>
      <c r="BB39" s="177"/>
      <c r="BC39" s="177"/>
      <c r="BD39" s="177"/>
      <c r="BE39" s="177"/>
      <c r="BF39" s="177"/>
      <c r="BG39" s="177"/>
      <c r="BH39" s="129" t="s">
        <v>369</v>
      </c>
      <c r="BI39" s="177"/>
      <c r="BJ39" s="177"/>
      <c r="BK39" s="177"/>
      <c r="BL39" s="177"/>
      <c r="BM39" s="177"/>
      <c r="BN39" s="177"/>
      <c r="BO39" s="177"/>
      <c r="BP39" s="133"/>
      <c r="BQ39" s="177"/>
      <c r="BR39" s="177"/>
      <c r="BS39" s="177"/>
      <c r="BT39" s="177"/>
      <c r="BU39" s="177"/>
      <c r="BV39" s="177"/>
      <c r="BW39" s="177"/>
      <c r="BX39" s="177"/>
      <c r="BY39" s="177"/>
      <c r="BZ39" s="129"/>
      <c r="CA39" s="177"/>
      <c r="CB39" s="177"/>
      <c r="CC39" s="177"/>
      <c r="CD39" s="177"/>
      <c r="CE39" s="177"/>
      <c r="CF39" s="177"/>
      <c r="CG39" s="177"/>
      <c r="CH39" s="133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29"/>
      <c r="CT39" s="177"/>
      <c r="CU39" s="177"/>
      <c r="CV39" s="177"/>
      <c r="CW39" s="177"/>
      <c r="CX39" s="177"/>
      <c r="CY39" s="177"/>
      <c r="CZ39" s="177"/>
      <c r="DA39" s="133"/>
      <c r="DB39" s="177"/>
      <c r="DC39" s="177"/>
      <c r="DD39" s="177"/>
      <c r="DE39" s="177"/>
      <c r="DF39" s="177"/>
      <c r="DG39" s="177"/>
      <c r="DH39" s="177"/>
      <c r="DI39" s="177"/>
      <c r="DJ39" s="177"/>
      <c r="DK39" s="129" t="s">
        <v>369</v>
      </c>
      <c r="DL39" s="177"/>
      <c r="DM39" s="177"/>
      <c r="DN39" s="177"/>
      <c r="DO39" s="177"/>
      <c r="DP39" s="177"/>
      <c r="DQ39" s="177"/>
      <c r="DR39" s="177"/>
      <c r="DS39" s="133"/>
      <c r="DT39" s="177"/>
      <c r="DU39" s="177"/>
      <c r="DV39" s="177"/>
      <c r="DW39" s="177"/>
      <c r="DX39" s="177"/>
      <c r="DY39" s="177"/>
      <c r="DZ39" s="177"/>
      <c r="EA39" s="177"/>
      <c r="EB39" s="177"/>
      <c r="EC39" s="132"/>
      <c r="ED39" s="178"/>
      <c r="EE39" s="178"/>
      <c r="EF39" s="178"/>
      <c r="EG39" s="178"/>
      <c r="EH39" s="178"/>
      <c r="EI39" s="178"/>
      <c r="EJ39" s="178"/>
      <c r="EK39" s="178"/>
    </row>
    <row r="40" spans="1:141" s="28" customFormat="1" ht="13.5" thickBot="1" x14ac:dyDescent="0.25">
      <c r="A40" s="139">
        <v>1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3">
        <v>2</v>
      </c>
      <c r="AB40" s="123"/>
      <c r="AC40" s="123"/>
      <c r="AD40" s="123"/>
      <c r="AE40" s="123"/>
      <c r="AF40" s="123">
        <v>29</v>
      </c>
      <c r="AG40" s="123"/>
      <c r="AH40" s="123"/>
      <c r="AI40" s="123"/>
      <c r="AJ40" s="123"/>
      <c r="AK40" s="123"/>
      <c r="AL40" s="123"/>
      <c r="AM40" s="123"/>
      <c r="AN40" s="123"/>
      <c r="AO40" s="123"/>
      <c r="AP40" s="123">
        <v>30</v>
      </c>
      <c r="AQ40" s="123"/>
      <c r="AR40" s="123"/>
      <c r="AS40" s="123"/>
      <c r="AT40" s="123"/>
      <c r="AU40" s="123"/>
      <c r="AV40" s="123"/>
      <c r="AW40" s="123"/>
      <c r="AX40" s="123"/>
      <c r="AY40" s="123">
        <v>31</v>
      </c>
      <c r="AZ40" s="123"/>
      <c r="BA40" s="123"/>
      <c r="BB40" s="123"/>
      <c r="BC40" s="123"/>
      <c r="BD40" s="123"/>
      <c r="BE40" s="123"/>
      <c r="BF40" s="123"/>
      <c r="BG40" s="123"/>
      <c r="BH40" s="123">
        <v>32</v>
      </c>
      <c r="BI40" s="123"/>
      <c r="BJ40" s="123"/>
      <c r="BK40" s="123"/>
      <c r="BL40" s="123"/>
      <c r="BM40" s="123"/>
      <c r="BN40" s="123"/>
      <c r="BO40" s="123"/>
      <c r="BP40" s="123"/>
      <c r="BQ40" s="123">
        <v>33</v>
      </c>
      <c r="BR40" s="123"/>
      <c r="BS40" s="123"/>
      <c r="BT40" s="123"/>
      <c r="BU40" s="123"/>
      <c r="BV40" s="123"/>
      <c r="BW40" s="123"/>
      <c r="BX40" s="123"/>
      <c r="BY40" s="123"/>
      <c r="BZ40" s="123">
        <v>34</v>
      </c>
      <c r="CA40" s="123"/>
      <c r="CB40" s="123"/>
      <c r="CC40" s="123"/>
      <c r="CD40" s="123"/>
      <c r="CE40" s="123"/>
      <c r="CF40" s="123"/>
      <c r="CG40" s="123"/>
      <c r="CH40" s="123"/>
      <c r="CI40" s="123">
        <v>35</v>
      </c>
      <c r="CJ40" s="123"/>
      <c r="CK40" s="123"/>
      <c r="CL40" s="123"/>
      <c r="CM40" s="123"/>
      <c r="CN40" s="123"/>
      <c r="CO40" s="123"/>
      <c r="CP40" s="123"/>
      <c r="CQ40" s="123"/>
      <c r="CR40" s="123"/>
      <c r="CS40" s="123">
        <v>36</v>
      </c>
      <c r="CT40" s="123"/>
      <c r="CU40" s="123"/>
      <c r="CV40" s="123"/>
      <c r="CW40" s="123"/>
      <c r="CX40" s="123"/>
      <c r="CY40" s="123"/>
      <c r="CZ40" s="123"/>
      <c r="DA40" s="123"/>
      <c r="DB40" s="123">
        <v>37</v>
      </c>
      <c r="DC40" s="123"/>
      <c r="DD40" s="123"/>
      <c r="DE40" s="123"/>
      <c r="DF40" s="123"/>
      <c r="DG40" s="123"/>
      <c r="DH40" s="123"/>
      <c r="DI40" s="123"/>
      <c r="DJ40" s="123"/>
      <c r="DK40" s="123">
        <v>38</v>
      </c>
      <c r="DL40" s="123"/>
      <c r="DM40" s="123"/>
      <c r="DN40" s="123"/>
      <c r="DO40" s="123"/>
      <c r="DP40" s="123"/>
      <c r="DQ40" s="123"/>
      <c r="DR40" s="123"/>
      <c r="DS40" s="123"/>
      <c r="DT40" s="123">
        <v>39</v>
      </c>
      <c r="DU40" s="123"/>
      <c r="DV40" s="123"/>
      <c r="DW40" s="123"/>
      <c r="DX40" s="123"/>
      <c r="DY40" s="123"/>
      <c r="DZ40" s="123"/>
      <c r="EA40" s="123"/>
      <c r="EB40" s="123"/>
      <c r="EC40" s="123">
        <v>40</v>
      </c>
      <c r="ED40" s="123"/>
      <c r="EE40" s="123"/>
      <c r="EF40" s="123"/>
      <c r="EG40" s="123"/>
      <c r="EH40" s="123"/>
      <c r="EI40" s="123"/>
      <c r="EJ40" s="123"/>
      <c r="EK40" s="125"/>
    </row>
    <row r="41" spans="1:141" s="28" customFormat="1" ht="12.75" customHeight="1" x14ac:dyDescent="0.2">
      <c r="A41" s="86" t="s">
        <v>882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118" t="s">
        <v>44</v>
      </c>
      <c r="AB41" s="119"/>
      <c r="AC41" s="119"/>
      <c r="AD41" s="119"/>
      <c r="AE41" s="119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58"/>
    </row>
    <row r="42" spans="1:141" s="28" customFormat="1" ht="12.75" customHeight="1" x14ac:dyDescent="0.2">
      <c r="A42" s="145" t="s">
        <v>282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92" t="s">
        <v>287</v>
      </c>
      <c r="AB42" s="93"/>
      <c r="AC42" s="93"/>
      <c r="AD42" s="93"/>
      <c r="AE42" s="93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2.75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92"/>
      <c r="AB43" s="93"/>
      <c r="AC43" s="93"/>
      <c r="AD43" s="93"/>
      <c r="AE43" s="93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2.7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92"/>
      <c r="AB44" s="93"/>
      <c r="AC44" s="93"/>
      <c r="AD44" s="93"/>
      <c r="AE44" s="93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2.75" customHeight="1" x14ac:dyDescent="0.2">
      <c r="A45" s="85" t="s">
        <v>883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92" t="s">
        <v>45</v>
      </c>
      <c r="AB45" s="93"/>
      <c r="AC45" s="93"/>
      <c r="AD45" s="93"/>
      <c r="AE45" s="93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28" customFormat="1" ht="12.75" customHeight="1" x14ac:dyDescent="0.2">
      <c r="A46" s="145" t="s">
        <v>282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92" t="s">
        <v>286</v>
      </c>
      <c r="AB46" s="93"/>
      <c r="AC46" s="93"/>
      <c r="AD46" s="93"/>
      <c r="AE46" s="93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28" customFormat="1" ht="12.75" customHeight="1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92"/>
      <c r="AB47" s="93"/>
      <c r="AC47" s="93"/>
      <c r="AD47" s="93"/>
      <c r="AE47" s="93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28" customFormat="1" ht="12.7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92"/>
      <c r="AB48" s="93"/>
      <c r="AC48" s="93"/>
      <c r="AD48" s="93"/>
      <c r="AE48" s="93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28" customFormat="1" ht="12.75" customHeight="1" x14ac:dyDescent="0.2">
      <c r="A49" s="134" t="s">
        <v>284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92" t="s">
        <v>174</v>
      </c>
      <c r="AB49" s="93"/>
      <c r="AC49" s="93"/>
      <c r="AD49" s="93"/>
      <c r="AE49" s="93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28" customFormat="1" ht="12.75" customHeight="1" x14ac:dyDescent="0.2">
      <c r="A50" s="85" t="s">
        <v>884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92"/>
      <c r="AB50" s="93"/>
      <c r="AC50" s="93"/>
      <c r="AD50" s="93"/>
      <c r="AE50" s="93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28" customFormat="1" ht="12.75" customHeight="1" x14ac:dyDescent="0.2">
      <c r="A51" s="145" t="s">
        <v>282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92" t="s">
        <v>427</v>
      </c>
      <c r="AB51" s="93"/>
      <c r="AC51" s="93"/>
      <c r="AD51" s="93"/>
      <c r="AE51" s="93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28" customFormat="1" ht="12.75" customHeight="1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92"/>
      <c r="AB52" s="93"/>
      <c r="AC52" s="93"/>
      <c r="AD52" s="93"/>
      <c r="AE52" s="93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28" customFormat="1" ht="12.7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92"/>
      <c r="AB53" s="93"/>
      <c r="AC53" s="93"/>
      <c r="AD53" s="93"/>
      <c r="AE53" s="93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35"/>
    </row>
    <row r="54" spans="1:141" s="28" customFormat="1" ht="12.75" customHeight="1" thickBot="1" x14ac:dyDescent="0.25">
      <c r="A54" s="155" t="s">
        <v>42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64" t="s">
        <v>46</v>
      </c>
      <c r="AB54" s="152"/>
      <c r="AC54" s="152"/>
      <c r="AD54" s="152"/>
      <c r="AE54" s="152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6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88" t="s">
        <v>1232</v>
      </c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Q57" s="88" t="s">
        <v>1236</v>
      </c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</row>
    <row r="58" spans="1:141" s="27" customFormat="1" ht="10.5" x14ac:dyDescent="0.2">
      <c r="W58" s="114" t="s">
        <v>50</v>
      </c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G58" s="114" t="s">
        <v>51</v>
      </c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Q58" s="114" t="s">
        <v>52</v>
      </c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</row>
    <row r="59" spans="1:141" s="28" customFormat="1" ht="12.75" x14ac:dyDescent="0.2">
      <c r="A59" s="31" t="s">
        <v>53</v>
      </c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</row>
    <row r="60" spans="1:141" s="27" customFormat="1" ht="10.5" x14ac:dyDescent="0.2">
      <c r="W60" s="114" t="s">
        <v>50</v>
      </c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G60" s="114" t="s">
        <v>93</v>
      </c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Q60" s="114" t="s">
        <v>175</v>
      </c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</row>
    <row r="61" spans="1:141" s="28" customFormat="1" ht="12.75" x14ac:dyDescent="0.2">
      <c r="A61" s="26" t="s">
        <v>55</v>
      </c>
      <c r="B61" s="89" t="s">
        <v>1241</v>
      </c>
      <c r="C61" s="89"/>
      <c r="D61" s="89"/>
      <c r="E61" s="31" t="s">
        <v>56</v>
      </c>
      <c r="G61" s="88" t="s">
        <v>1170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13">
        <v>20</v>
      </c>
      <c r="S61" s="113"/>
      <c r="T61" s="113"/>
      <c r="U61" s="115" t="s">
        <v>1171</v>
      </c>
      <c r="V61" s="115"/>
      <c r="W61" s="115"/>
      <c r="X61" s="31" t="s">
        <v>14</v>
      </c>
    </row>
  </sheetData>
  <customSheetViews>
    <customSheetView guid="{FEBC031D-3C45-4E97-B70D-5633D8F2A177}" fitToPage="1">
      <selection activeCell="AF30" sqref="AF30:CH30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activeCell="AY23" sqref="AY23:BG24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topLeftCell="A10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Z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371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28" customFormat="1" ht="12.75" x14ac:dyDescent="0.2">
      <c r="A4" s="31"/>
      <c r="BJ4" s="79"/>
      <c r="BK4" s="79"/>
      <c r="BL4" s="77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78" t="s">
        <v>14</v>
      </c>
      <c r="DU4" s="26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28" customFormat="1" ht="12.75" x14ac:dyDescent="0.2">
      <c r="A5" s="31"/>
      <c r="DU5" s="26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28" customFormat="1" ht="12.75" x14ac:dyDescent="0.2">
      <c r="A6" s="31"/>
      <c r="DU6" s="26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28" customFormat="1" ht="12.75" x14ac:dyDescent="0.2">
      <c r="A7" s="31" t="s">
        <v>15</v>
      </c>
      <c r="Z7" s="181" t="s">
        <v>1246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26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28" customFormat="1" ht="12.75" x14ac:dyDescent="0.2">
      <c r="A8" s="31" t="s">
        <v>16</v>
      </c>
      <c r="DU8" s="26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28" customFormat="1" ht="12.75" x14ac:dyDescent="0.2">
      <c r="A9" s="31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26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28" customFormat="1" ht="12.75" x14ac:dyDescent="0.2">
      <c r="A10" s="31" t="s">
        <v>18</v>
      </c>
      <c r="Z10" s="181" t="s">
        <v>1247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28" customFormat="1" ht="13.5" thickBot="1" x14ac:dyDescent="0.25">
      <c r="A11" s="31" t="s">
        <v>19</v>
      </c>
      <c r="DU11" s="2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3" spans="1:141" s="28" customFormat="1" ht="12.75" customHeight="1" x14ac:dyDescent="0.2">
      <c r="A13" s="179" t="s">
        <v>372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89" t="s">
        <v>373</v>
      </c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88"/>
      <c r="BP13" s="180" t="s">
        <v>374</v>
      </c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25" t="s">
        <v>376</v>
      </c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22"/>
      <c r="DW13" s="179" t="s">
        <v>376</v>
      </c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28" customFormat="1" ht="12.75" customHeight="1" x14ac:dyDescent="0.2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29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33"/>
      <c r="BP14" s="177" t="s">
        <v>375</v>
      </c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25" t="s">
        <v>40</v>
      </c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22"/>
      <c r="CV14" s="125" t="s">
        <v>41</v>
      </c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22"/>
      <c r="DH14" s="217" t="s">
        <v>377</v>
      </c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5"/>
      <c r="DW14" s="177" t="s">
        <v>378</v>
      </c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</row>
    <row r="15" spans="1:141" s="28" customFormat="1" ht="12.75" customHeight="1" x14ac:dyDescent="0.2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32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30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32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30"/>
      <c r="CV15" s="132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30"/>
      <c r="DH15" s="132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30"/>
      <c r="DW15" s="88" t="s">
        <v>379</v>
      </c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</row>
    <row r="16" spans="1:141" s="28" customFormat="1" ht="13.5" thickBot="1" x14ac:dyDescent="0.25">
      <c r="A16" s="139">
        <v>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3">
        <v>2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>
        <v>3</v>
      </c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>
        <v>4</v>
      </c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>
        <v>5</v>
      </c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>
        <v>6</v>
      </c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>
        <v>7</v>
      </c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5"/>
    </row>
    <row r="17" spans="1:141" s="28" customFormat="1" ht="15" customHeight="1" x14ac:dyDescent="0.2">
      <c r="A17" s="86" t="s">
        <v>380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249" t="s">
        <v>43</v>
      </c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 t="s">
        <v>43</v>
      </c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119" t="s">
        <v>43</v>
      </c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 t="s">
        <v>43</v>
      </c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250" t="s">
        <v>43</v>
      </c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 t="s">
        <v>43</v>
      </c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1"/>
    </row>
    <row r="18" spans="1:141" s="28" customFormat="1" ht="15" customHeight="1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244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5" customHeight="1" x14ac:dyDescent="0.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244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5" customHeight="1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244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5" customHeight="1" x14ac:dyDescent="0.2">
      <c r="A21" s="248" t="s">
        <v>381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4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5" customHeight="1" x14ac:dyDescent="0.2">
      <c r="A22" s="86" t="s">
        <v>382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247" t="s">
        <v>43</v>
      </c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 t="s">
        <v>43</v>
      </c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93" t="s">
        <v>43</v>
      </c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 t="s">
        <v>43</v>
      </c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168" t="s">
        <v>43</v>
      </c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 t="s">
        <v>43</v>
      </c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245"/>
    </row>
    <row r="23" spans="1:141" s="28" customFormat="1" ht="15" customHeight="1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244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244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5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244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5" customHeight="1" x14ac:dyDescent="0.2">
      <c r="A26" s="248" t="s">
        <v>381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4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5" customHeight="1" thickBot="1" x14ac:dyDescent="0.25">
      <c r="A27" s="155" t="s">
        <v>42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246" t="s">
        <v>43</v>
      </c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 t="s">
        <v>43</v>
      </c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96" t="s">
        <v>43</v>
      </c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 t="s">
        <v>43</v>
      </c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6"/>
    </row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</row>
    <row r="33" spans="1:128" s="27" customFormat="1" ht="10.5" x14ac:dyDescent="0.2">
      <c r="W33" s="114" t="s">
        <v>50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G33" s="114" t="s">
        <v>51</v>
      </c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Q33" s="114" t="s">
        <v>52</v>
      </c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</row>
    <row r="34" spans="1:128" s="27" customFormat="1" ht="3" customHeight="1" x14ac:dyDescent="0.2"/>
    <row r="35" spans="1:128" s="28" customFormat="1" ht="12.75" x14ac:dyDescent="0.2">
      <c r="A35" s="31" t="s">
        <v>53</v>
      </c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</row>
    <row r="36" spans="1:128" s="27" customFormat="1" ht="10.5" x14ac:dyDescent="0.2">
      <c r="W36" s="114" t="s">
        <v>50</v>
      </c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G36" s="114" t="s">
        <v>93</v>
      </c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Q36" s="114" t="s">
        <v>175</v>
      </c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</row>
    <row r="37" spans="1:128" s="27" customFormat="1" ht="3" customHeight="1" x14ac:dyDescent="0.2"/>
    <row r="38" spans="1:128" s="28" customFormat="1" ht="12.75" x14ac:dyDescent="0.2">
      <c r="A38" s="26" t="s">
        <v>55</v>
      </c>
      <c r="B38" s="89"/>
      <c r="C38" s="89"/>
      <c r="D38" s="89"/>
      <c r="E38" s="31" t="s">
        <v>56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113">
        <v>20</v>
      </c>
      <c r="S38" s="113"/>
      <c r="T38" s="113"/>
      <c r="U38" s="115"/>
      <c r="V38" s="115"/>
      <c r="W38" s="115"/>
      <c r="X38" s="31" t="s">
        <v>14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10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8"/>
  <sheetViews>
    <sheetView workbookViewId="0">
      <selection activeCell="A2" sqref="A2:EK2"/>
    </sheetView>
  </sheetViews>
  <sheetFormatPr defaultColWidth="1.42578125" defaultRowHeight="15.75" x14ac:dyDescent="0.25"/>
  <cols>
    <col min="1" max="40" width="1.42578125" style="1"/>
    <col min="41" max="41" width="5.85546875" style="1" customWidth="1"/>
    <col min="42" max="16384" width="1.42578125" style="1"/>
  </cols>
  <sheetData>
    <row r="1" spans="1:141" x14ac:dyDescent="0.25">
      <c r="A1" s="116" t="s">
        <v>385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116" t="s">
        <v>386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</row>
    <row r="3" spans="1:141" ht="15.9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117" t="s">
        <v>6</v>
      </c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</row>
    <row r="5" spans="1:141" s="28" customFormat="1" ht="12.75" x14ac:dyDescent="0.2">
      <c r="A5" s="31"/>
      <c r="BL5" s="26" t="s">
        <v>13</v>
      </c>
      <c r="BM5" s="88" t="s">
        <v>1170</v>
      </c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13">
        <v>20</v>
      </c>
      <c r="BY5" s="113"/>
      <c r="BZ5" s="113"/>
      <c r="CA5" s="115" t="s">
        <v>1171</v>
      </c>
      <c r="CB5" s="115"/>
      <c r="CC5" s="115"/>
      <c r="CD5" s="31" t="s">
        <v>14</v>
      </c>
      <c r="DU5" s="26" t="s">
        <v>7</v>
      </c>
      <c r="DW5" s="118" t="s">
        <v>1218</v>
      </c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20"/>
    </row>
    <row r="6" spans="1:141" s="28" customFormat="1" ht="12.75" x14ac:dyDescent="0.2">
      <c r="A6" s="31"/>
      <c r="DU6" s="26" t="s">
        <v>8</v>
      </c>
      <c r="DW6" s="92" t="str">
        <f>Лист1!$CI$16</f>
        <v>043Щ8817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28" customFormat="1" ht="12.75" x14ac:dyDescent="0.2">
      <c r="A7" s="31"/>
      <c r="DU7" s="26" t="s">
        <v>9</v>
      </c>
      <c r="DW7" s="92" t="s">
        <v>1204</v>
      </c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28" customFormat="1" ht="12.75" x14ac:dyDescent="0.2">
      <c r="A8" s="31" t="s">
        <v>15</v>
      </c>
      <c r="Z8" s="88" t="str">
        <f>'Лист2-3'!$Z$5</f>
        <v>МБОУ   Кривлякская СОШ № 3 имени И.А. Высотина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U8" s="26" t="s">
        <v>10</v>
      </c>
      <c r="DW8" s="92" t="s">
        <v>1205</v>
      </c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28" customFormat="1" ht="12.75" x14ac:dyDescent="0.2">
      <c r="A9" s="31" t="s">
        <v>16</v>
      </c>
      <c r="DU9" s="26"/>
      <c r="DW9" s="92" t="s">
        <v>1220</v>
      </c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28" customFormat="1" ht="12.75" x14ac:dyDescent="0.2">
      <c r="A10" s="31" t="s">
        <v>17</v>
      </c>
      <c r="Z10" s="88" t="str">
        <f>'Лист2-3'!$Z$7</f>
        <v>МКУ "Управление образования Енисейского района"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11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28" customFormat="1" ht="12.75" x14ac:dyDescent="0.2">
      <c r="A11" s="31" t="s">
        <v>18</v>
      </c>
      <c r="Z11" s="88" t="s">
        <v>1219</v>
      </c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U11" s="26" t="s">
        <v>12</v>
      </c>
      <c r="DW11" s="92" t="s">
        <v>1202</v>
      </c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4"/>
    </row>
    <row r="12" spans="1:141" s="28" customFormat="1" ht="13.5" thickBot="1" x14ac:dyDescent="0.25">
      <c r="A12" s="31" t="s">
        <v>19</v>
      </c>
      <c r="DU12" s="26"/>
      <c r="DW12" s="95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7"/>
    </row>
    <row r="14" spans="1:141" s="46" customFormat="1" ht="12.75" customHeight="1" x14ac:dyDescent="0.2">
      <c r="A14" s="190" t="s">
        <v>388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89" t="s">
        <v>387</v>
      </c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88"/>
      <c r="AG14" s="189" t="s">
        <v>389</v>
      </c>
      <c r="AH14" s="190"/>
      <c r="AI14" s="190"/>
      <c r="AJ14" s="190"/>
      <c r="AK14" s="190"/>
      <c r="AL14" s="190"/>
      <c r="AM14" s="190"/>
      <c r="AN14" s="190"/>
      <c r="AO14" s="188"/>
      <c r="AP14" s="189" t="s">
        <v>24</v>
      </c>
      <c r="AQ14" s="190"/>
      <c r="AR14" s="190"/>
      <c r="AS14" s="190"/>
      <c r="AT14" s="190"/>
      <c r="AU14" s="188"/>
      <c r="AV14" s="189" t="s">
        <v>906</v>
      </c>
      <c r="AW14" s="190"/>
      <c r="AX14" s="190"/>
      <c r="AY14" s="190"/>
      <c r="AZ14" s="190"/>
      <c r="BA14" s="190"/>
      <c r="BB14" s="190"/>
      <c r="BC14" s="188"/>
      <c r="BD14" s="189" t="s">
        <v>911</v>
      </c>
      <c r="BE14" s="190"/>
      <c r="BF14" s="190"/>
      <c r="BG14" s="190"/>
      <c r="BH14" s="188"/>
      <c r="BI14" s="190" t="s">
        <v>392</v>
      </c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89" t="s">
        <v>22</v>
      </c>
      <c r="BX14" s="190"/>
      <c r="BY14" s="190"/>
      <c r="BZ14" s="190"/>
      <c r="CA14" s="188"/>
      <c r="CB14" s="190" t="s">
        <v>393</v>
      </c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88"/>
      <c r="DF14" s="189" t="s">
        <v>394</v>
      </c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</row>
    <row r="15" spans="1:141" s="46" customFormat="1" ht="12.75" customHeight="1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217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5"/>
      <c r="AG15" s="217" t="s">
        <v>41</v>
      </c>
      <c r="AH15" s="214"/>
      <c r="AI15" s="214"/>
      <c r="AJ15" s="214"/>
      <c r="AK15" s="214"/>
      <c r="AL15" s="214"/>
      <c r="AM15" s="214"/>
      <c r="AN15" s="214"/>
      <c r="AO15" s="215"/>
      <c r="AP15" s="217" t="s">
        <v>390</v>
      </c>
      <c r="AQ15" s="214"/>
      <c r="AR15" s="214"/>
      <c r="AS15" s="214"/>
      <c r="AT15" s="214"/>
      <c r="AU15" s="215"/>
      <c r="AV15" s="217" t="s">
        <v>460</v>
      </c>
      <c r="AW15" s="214"/>
      <c r="AX15" s="214"/>
      <c r="AY15" s="214"/>
      <c r="AZ15" s="214"/>
      <c r="BA15" s="214"/>
      <c r="BB15" s="214"/>
      <c r="BC15" s="215"/>
      <c r="BD15" s="217" t="s">
        <v>910</v>
      </c>
      <c r="BE15" s="214"/>
      <c r="BF15" s="214"/>
      <c r="BG15" s="214"/>
      <c r="BH15" s="215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217" t="s">
        <v>25</v>
      </c>
      <c r="BX15" s="214"/>
      <c r="BY15" s="214"/>
      <c r="BZ15" s="214"/>
      <c r="CA15" s="215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213"/>
      <c r="DF15" s="212" t="s">
        <v>395</v>
      </c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</row>
    <row r="16" spans="1:141" s="46" customFormat="1" ht="12.75" customHeight="1" x14ac:dyDescent="0.2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217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5"/>
      <c r="AG16" s="217"/>
      <c r="AH16" s="214"/>
      <c r="AI16" s="214"/>
      <c r="AJ16" s="214"/>
      <c r="AK16" s="214"/>
      <c r="AL16" s="214"/>
      <c r="AM16" s="214"/>
      <c r="AN16" s="214"/>
      <c r="AO16" s="215"/>
      <c r="AP16" s="217"/>
      <c r="AQ16" s="214"/>
      <c r="AR16" s="214"/>
      <c r="AS16" s="214"/>
      <c r="AT16" s="214"/>
      <c r="AU16" s="215"/>
      <c r="AV16" s="217" t="s">
        <v>907</v>
      </c>
      <c r="AW16" s="214"/>
      <c r="AX16" s="214"/>
      <c r="AY16" s="214"/>
      <c r="AZ16" s="214"/>
      <c r="BA16" s="214"/>
      <c r="BB16" s="214"/>
      <c r="BC16" s="215"/>
      <c r="BD16" s="217" t="s">
        <v>391</v>
      </c>
      <c r="BE16" s="214"/>
      <c r="BF16" s="214"/>
      <c r="BG16" s="214"/>
      <c r="BH16" s="215"/>
      <c r="BI16" s="189" t="s">
        <v>908</v>
      </c>
      <c r="BJ16" s="190"/>
      <c r="BK16" s="190"/>
      <c r="BL16" s="190"/>
      <c r="BM16" s="190"/>
      <c r="BN16" s="190"/>
      <c r="BO16" s="190"/>
      <c r="BP16" s="188"/>
      <c r="BQ16" s="189" t="s">
        <v>30</v>
      </c>
      <c r="BR16" s="190"/>
      <c r="BS16" s="190"/>
      <c r="BT16" s="190"/>
      <c r="BU16" s="190"/>
      <c r="BV16" s="188"/>
      <c r="BW16" s="217"/>
      <c r="BX16" s="214"/>
      <c r="BY16" s="214"/>
      <c r="BZ16" s="214"/>
      <c r="CA16" s="215"/>
      <c r="CB16" s="189" t="s">
        <v>32</v>
      </c>
      <c r="CC16" s="190"/>
      <c r="CD16" s="190"/>
      <c r="CE16" s="190"/>
      <c r="CF16" s="190"/>
      <c r="CG16" s="190"/>
      <c r="CH16" s="188"/>
      <c r="CI16" s="243" t="s">
        <v>139</v>
      </c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189" t="s">
        <v>32</v>
      </c>
      <c r="DG16" s="190"/>
      <c r="DH16" s="190"/>
      <c r="DI16" s="190"/>
      <c r="DJ16" s="190"/>
      <c r="DK16" s="190"/>
      <c r="DL16" s="190"/>
      <c r="DM16" s="188"/>
      <c r="DN16" s="243" t="s">
        <v>139</v>
      </c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</row>
    <row r="17" spans="1:141" s="46" customFormat="1" ht="12.75" customHeight="1" x14ac:dyDescent="0.2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217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5"/>
      <c r="AG17" s="217"/>
      <c r="AH17" s="214"/>
      <c r="AI17" s="214"/>
      <c r="AJ17" s="214"/>
      <c r="AK17" s="214"/>
      <c r="AL17" s="214"/>
      <c r="AM17" s="214"/>
      <c r="AN17" s="214"/>
      <c r="AO17" s="215"/>
      <c r="AP17" s="217"/>
      <c r="AQ17" s="214"/>
      <c r="AR17" s="214"/>
      <c r="AS17" s="214"/>
      <c r="AT17" s="214"/>
      <c r="AU17" s="215"/>
      <c r="AV17" s="217"/>
      <c r="AW17" s="214"/>
      <c r="AX17" s="214"/>
      <c r="AY17" s="214"/>
      <c r="AZ17" s="214"/>
      <c r="BA17" s="214"/>
      <c r="BB17" s="214"/>
      <c r="BC17" s="215"/>
      <c r="BD17" s="217"/>
      <c r="BE17" s="214"/>
      <c r="BF17" s="214"/>
      <c r="BG17" s="214"/>
      <c r="BH17" s="215"/>
      <c r="BI17" s="217" t="s">
        <v>909</v>
      </c>
      <c r="BJ17" s="214"/>
      <c r="BK17" s="214"/>
      <c r="BL17" s="214"/>
      <c r="BM17" s="214"/>
      <c r="BN17" s="214"/>
      <c r="BO17" s="214"/>
      <c r="BP17" s="215"/>
      <c r="BQ17" s="217" t="s">
        <v>31</v>
      </c>
      <c r="BR17" s="214"/>
      <c r="BS17" s="214"/>
      <c r="BT17" s="214"/>
      <c r="BU17" s="214"/>
      <c r="BV17" s="215"/>
      <c r="BW17" s="217"/>
      <c r="BX17" s="214"/>
      <c r="BY17" s="214"/>
      <c r="BZ17" s="214"/>
      <c r="CA17" s="215"/>
      <c r="CB17" s="217"/>
      <c r="CC17" s="214"/>
      <c r="CD17" s="214"/>
      <c r="CE17" s="214"/>
      <c r="CF17" s="214"/>
      <c r="CG17" s="214"/>
      <c r="CH17" s="215"/>
      <c r="CI17" s="190" t="s">
        <v>409</v>
      </c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89" t="s">
        <v>407</v>
      </c>
      <c r="CZ17" s="190"/>
      <c r="DA17" s="190"/>
      <c r="DB17" s="190"/>
      <c r="DC17" s="190"/>
      <c r="DD17" s="190"/>
      <c r="DE17" s="188"/>
      <c r="DF17" s="217"/>
      <c r="DG17" s="214"/>
      <c r="DH17" s="214"/>
      <c r="DI17" s="214"/>
      <c r="DJ17" s="214"/>
      <c r="DK17" s="214"/>
      <c r="DL17" s="214"/>
      <c r="DM17" s="215"/>
      <c r="DN17" s="190" t="s">
        <v>396</v>
      </c>
      <c r="DO17" s="190"/>
      <c r="DP17" s="190"/>
      <c r="DQ17" s="190"/>
      <c r="DR17" s="190"/>
      <c r="DS17" s="190"/>
      <c r="DT17" s="190"/>
      <c r="DU17" s="188"/>
      <c r="DV17" s="189" t="s">
        <v>396</v>
      </c>
      <c r="DW17" s="190"/>
      <c r="DX17" s="190"/>
      <c r="DY17" s="190"/>
      <c r="DZ17" s="190"/>
      <c r="EA17" s="190"/>
      <c r="EB17" s="190"/>
      <c r="EC17" s="188"/>
      <c r="ED17" s="172" t="s">
        <v>402</v>
      </c>
      <c r="EE17" s="172"/>
      <c r="EF17" s="172"/>
      <c r="EG17" s="172"/>
      <c r="EH17" s="172"/>
      <c r="EI17" s="172"/>
      <c r="EJ17" s="172"/>
      <c r="EK17" s="172"/>
    </row>
    <row r="18" spans="1:141" s="46" customFormat="1" ht="12.75" customHeight="1" x14ac:dyDescent="0.2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217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5"/>
      <c r="AG18" s="217"/>
      <c r="AH18" s="214"/>
      <c r="AI18" s="214"/>
      <c r="AJ18" s="214"/>
      <c r="AK18" s="214"/>
      <c r="AL18" s="214"/>
      <c r="AM18" s="214"/>
      <c r="AN18" s="214"/>
      <c r="AO18" s="215"/>
      <c r="AP18" s="217"/>
      <c r="AQ18" s="214"/>
      <c r="AR18" s="214"/>
      <c r="AS18" s="214"/>
      <c r="AT18" s="214"/>
      <c r="AU18" s="215"/>
      <c r="AV18" s="217"/>
      <c r="AW18" s="214"/>
      <c r="AX18" s="214"/>
      <c r="AY18" s="214"/>
      <c r="AZ18" s="214"/>
      <c r="BA18" s="214"/>
      <c r="BB18" s="214"/>
      <c r="BC18" s="215"/>
      <c r="BD18" s="217"/>
      <c r="BE18" s="214"/>
      <c r="BF18" s="214"/>
      <c r="BG18" s="214"/>
      <c r="BH18" s="215"/>
      <c r="BI18" s="217"/>
      <c r="BJ18" s="214"/>
      <c r="BK18" s="214"/>
      <c r="BL18" s="214"/>
      <c r="BM18" s="214"/>
      <c r="BN18" s="214"/>
      <c r="BO18" s="214"/>
      <c r="BP18" s="215"/>
      <c r="BQ18" s="217"/>
      <c r="BR18" s="214"/>
      <c r="BS18" s="214"/>
      <c r="BT18" s="214"/>
      <c r="BU18" s="214"/>
      <c r="BV18" s="215"/>
      <c r="BW18" s="217"/>
      <c r="BX18" s="214"/>
      <c r="BY18" s="214"/>
      <c r="BZ18" s="214"/>
      <c r="CA18" s="215"/>
      <c r="CB18" s="217"/>
      <c r="CC18" s="214"/>
      <c r="CD18" s="214"/>
      <c r="CE18" s="214"/>
      <c r="CF18" s="214"/>
      <c r="CG18" s="214"/>
      <c r="CH18" s="215"/>
      <c r="CI18" s="88" t="s">
        <v>410</v>
      </c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217" t="s">
        <v>408</v>
      </c>
      <c r="CZ18" s="214"/>
      <c r="DA18" s="214"/>
      <c r="DB18" s="214"/>
      <c r="DC18" s="214"/>
      <c r="DD18" s="214"/>
      <c r="DE18" s="215"/>
      <c r="DF18" s="217"/>
      <c r="DG18" s="214"/>
      <c r="DH18" s="214"/>
      <c r="DI18" s="214"/>
      <c r="DJ18" s="214"/>
      <c r="DK18" s="214"/>
      <c r="DL18" s="214"/>
      <c r="DM18" s="215"/>
      <c r="DN18" s="214" t="s">
        <v>397</v>
      </c>
      <c r="DO18" s="214"/>
      <c r="DP18" s="214"/>
      <c r="DQ18" s="214"/>
      <c r="DR18" s="214"/>
      <c r="DS18" s="214"/>
      <c r="DT18" s="214"/>
      <c r="DU18" s="215"/>
      <c r="DV18" s="217" t="s">
        <v>397</v>
      </c>
      <c r="DW18" s="214"/>
      <c r="DX18" s="214"/>
      <c r="DY18" s="214"/>
      <c r="DZ18" s="214"/>
      <c r="EA18" s="214"/>
      <c r="EB18" s="214"/>
      <c r="EC18" s="215"/>
      <c r="ED18" s="172" t="s">
        <v>403</v>
      </c>
      <c r="EE18" s="172"/>
      <c r="EF18" s="172"/>
      <c r="EG18" s="172"/>
      <c r="EH18" s="172"/>
      <c r="EI18" s="172"/>
      <c r="EJ18" s="172"/>
      <c r="EK18" s="172"/>
    </row>
    <row r="19" spans="1:141" s="46" customFormat="1" ht="12.75" customHeight="1" x14ac:dyDescent="0.2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217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5"/>
      <c r="AG19" s="217"/>
      <c r="AH19" s="214"/>
      <c r="AI19" s="214"/>
      <c r="AJ19" s="214"/>
      <c r="AK19" s="214"/>
      <c r="AL19" s="214"/>
      <c r="AM19" s="214"/>
      <c r="AN19" s="214"/>
      <c r="AO19" s="215"/>
      <c r="AP19" s="217"/>
      <c r="AQ19" s="214"/>
      <c r="AR19" s="214"/>
      <c r="AS19" s="214"/>
      <c r="AT19" s="214"/>
      <c r="AU19" s="215"/>
      <c r="AV19" s="217"/>
      <c r="AW19" s="214"/>
      <c r="AX19" s="214"/>
      <c r="AY19" s="214"/>
      <c r="AZ19" s="214"/>
      <c r="BA19" s="214"/>
      <c r="BB19" s="214"/>
      <c r="BC19" s="215"/>
      <c r="BD19" s="217"/>
      <c r="BE19" s="214"/>
      <c r="BF19" s="214"/>
      <c r="BG19" s="214"/>
      <c r="BH19" s="215"/>
      <c r="BI19" s="217"/>
      <c r="BJ19" s="214"/>
      <c r="BK19" s="214"/>
      <c r="BL19" s="214"/>
      <c r="BM19" s="214"/>
      <c r="BN19" s="214"/>
      <c r="BO19" s="214"/>
      <c r="BP19" s="215"/>
      <c r="BQ19" s="217"/>
      <c r="BR19" s="214"/>
      <c r="BS19" s="214"/>
      <c r="BT19" s="214"/>
      <c r="BU19" s="214"/>
      <c r="BV19" s="215"/>
      <c r="BW19" s="217"/>
      <c r="BX19" s="214"/>
      <c r="BY19" s="214"/>
      <c r="BZ19" s="214"/>
      <c r="CA19" s="215"/>
      <c r="CB19" s="217"/>
      <c r="CC19" s="214"/>
      <c r="CD19" s="214"/>
      <c r="CE19" s="214"/>
      <c r="CF19" s="214"/>
      <c r="CG19" s="214"/>
      <c r="CH19" s="215"/>
      <c r="CI19" s="189" t="s">
        <v>416</v>
      </c>
      <c r="CJ19" s="190"/>
      <c r="CK19" s="190"/>
      <c r="CL19" s="190"/>
      <c r="CM19" s="190"/>
      <c r="CN19" s="190"/>
      <c r="CO19" s="190"/>
      <c r="CP19" s="188"/>
      <c r="CQ19" s="189" t="s">
        <v>411</v>
      </c>
      <c r="CR19" s="190"/>
      <c r="CS19" s="190"/>
      <c r="CT19" s="190"/>
      <c r="CU19" s="190"/>
      <c r="CV19" s="190"/>
      <c r="CW19" s="190"/>
      <c r="CX19" s="188"/>
      <c r="CY19" s="217"/>
      <c r="CZ19" s="214"/>
      <c r="DA19" s="214"/>
      <c r="DB19" s="214"/>
      <c r="DC19" s="214"/>
      <c r="DD19" s="214"/>
      <c r="DE19" s="215"/>
      <c r="DF19" s="217"/>
      <c r="DG19" s="214"/>
      <c r="DH19" s="214"/>
      <c r="DI19" s="214"/>
      <c r="DJ19" s="214"/>
      <c r="DK19" s="214"/>
      <c r="DL19" s="214"/>
      <c r="DM19" s="215"/>
      <c r="DN19" s="214" t="s">
        <v>398</v>
      </c>
      <c r="DO19" s="214"/>
      <c r="DP19" s="214"/>
      <c r="DQ19" s="214"/>
      <c r="DR19" s="214"/>
      <c r="DS19" s="214"/>
      <c r="DT19" s="214"/>
      <c r="DU19" s="215"/>
      <c r="DV19" s="217" t="s">
        <v>399</v>
      </c>
      <c r="DW19" s="214"/>
      <c r="DX19" s="214"/>
      <c r="DY19" s="214"/>
      <c r="DZ19" s="214"/>
      <c r="EA19" s="214"/>
      <c r="EB19" s="214"/>
      <c r="EC19" s="215"/>
      <c r="ED19" s="172" t="s">
        <v>404</v>
      </c>
      <c r="EE19" s="172"/>
      <c r="EF19" s="172"/>
      <c r="EG19" s="172"/>
      <c r="EH19" s="172"/>
      <c r="EI19" s="172"/>
      <c r="EJ19" s="172"/>
      <c r="EK19" s="172"/>
    </row>
    <row r="20" spans="1:141" s="46" customFormat="1" ht="12.75" customHeight="1" x14ac:dyDescent="0.2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217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5"/>
      <c r="AG20" s="217"/>
      <c r="AH20" s="214"/>
      <c r="AI20" s="214"/>
      <c r="AJ20" s="214"/>
      <c r="AK20" s="214"/>
      <c r="AL20" s="214"/>
      <c r="AM20" s="214"/>
      <c r="AN20" s="214"/>
      <c r="AO20" s="215"/>
      <c r="AP20" s="217"/>
      <c r="AQ20" s="214"/>
      <c r="AR20" s="214"/>
      <c r="AS20" s="214"/>
      <c r="AT20" s="214"/>
      <c r="AU20" s="215"/>
      <c r="AV20" s="217"/>
      <c r="AW20" s="214"/>
      <c r="AX20" s="214"/>
      <c r="AY20" s="214"/>
      <c r="AZ20" s="214"/>
      <c r="BA20" s="214"/>
      <c r="BB20" s="214"/>
      <c r="BC20" s="215"/>
      <c r="BD20" s="217"/>
      <c r="BE20" s="214"/>
      <c r="BF20" s="214"/>
      <c r="BG20" s="214"/>
      <c r="BH20" s="215"/>
      <c r="BI20" s="217"/>
      <c r="BJ20" s="214"/>
      <c r="BK20" s="214"/>
      <c r="BL20" s="214"/>
      <c r="BM20" s="214"/>
      <c r="BN20" s="214"/>
      <c r="BO20" s="214"/>
      <c r="BP20" s="215"/>
      <c r="BQ20" s="217"/>
      <c r="BR20" s="214"/>
      <c r="BS20" s="214"/>
      <c r="BT20" s="214"/>
      <c r="BU20" s="214"/>
      <c r="BV20" s="215"/>
      <c r="BW20" s="217"/>
      <c r="BX20" s="214"/>
      <c r="BY20" s="214"/>
      <c r="BZ20" s="214"/>
      <c r="CA20" s="215"/>
      <c r="CB20" s="217"/>
      <c r="CC20" s="214"/>
      <c r="CD20" s="214"/>
      <c r="CE20" s="214"/>
      <c r="CF20" s="214"/>
      <c r="CG20" s="214"/>
      <c r="CH20" s="215"/>
      <c r="CI20" s="217" t="s">
        <v>412</v>
      </c>
      <c r="CJ20" s="214"/>
      <c r="CK20" s="214"/>
      <c r="CL20" s="214"/>
      <c r="CM20" s="214"/>
      <c r="CN20" s="214"/>
      <c r="CO20" s="214"/>
      <c r="CP20" s="215"/>
      <c r="CQ20" s="217" t="s">
        <v>412</v>
      </c>
      <c r="CR20" s="214"/>
      <c r="CS20" s="214"/>
      <c r="CT20" s="214"/>
      <c r="CU20" s="214"/>
      <c r="CV20" s="214"/>
      <c r="CW20" s="214"/>
      <c r="CX20" s="215"/>
      <c r="CY20" s="217"/>
      <c r="CZ20" s="214"/>
      <c r="DA20" s="214"/>
      <c r="DB20" s="214"/>
      <c r="DC20" s="214"/>
      <c r="DD20" s="214"/>
      <c r="DE20" s="215"/>
      <c r="DF20" s="217"/>
      <c r="DG20" s="214"/>
      <c r="DH20" s="214"/>
      <c r="DI20" s="214"/>
      <c r="DJ20" s="214"/>
      <c r="DK20" s="214"/>
      <c r="DL20" s="214"/>
      <c r="DM20" s="215"/>
      <c r="DN20" s="214"/>
      <c r="DO20" s="214"/>
      <c r="DP20" s="214"/>
      <c r="DQ20" s="214"/>
      <c r="DR20" s="214"/>
      <c r="DS20" s="214"/>
      <c r="DT20" s="214"/>
      <c r="DU20" s="215"/>
      <c r="DV20" s="217" t="s">
        <v>400</v>
      </c>
      <c r="DW20" s="214"/>
      <c r="DX20" s="214"/>
      <c r="DY20" s="214"/>
      <c r="DZ20" s="214"/>
      <c r="EA20" s="214"/>
      <c r="EB20" s="214"/>
      <c r="EC20" s="215"/>
      <c r="ED20" s="172" t="s">
        <v>405</v>
      </c>
      <c r="EE20" s="172"/>
      <c r="EF20" s="172"/>
      <c r="EG20" s="172"/>
      <c r="EH20" s="172"/>
      <c r="EI20" s="172"/>
      <c r="EJ20" s="172"/>
      <c r="EK20" s="172"/>
    </row>
    <row r="21" spans="1:141" s="46" customFormat="1" ht="12.75" customHeight="1" x14ac:dyDescent="0.2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217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17"/>
      <c r="AH21" s="214"/>
      <c r="AI21" s="214"/>
      <c r="AJ21" s="214"/>
      <c r="AK21" s="214"/>
      <c r="AL21" s="214"/>
      <c r="AM21" s="214"/>
      <c r="AN21" s="214"/>
      <c r="AO21" s="215"/>
      <c r="AP21" s="217"/>
      <c r="AQ21" s="214"/>
      <c r="AR21" s="214"/>
      <c r="AS21" s="214"/>
      <c r="AT21" s="214"/>
      <c r="AU21" s="215"/>
      <c r="AV21" s="217"/>
      <c r="AW21" s="214"/>
      <c r="AX21" s="214"/>
      <c r="AY21" s="214"/>
      <c r="AZ21" s="214"/>
      <c r="BA21" s="214"/>
      <c r="BB21" s="214"/>
      <c r="BC21" s="215"/>
      <c r="BD21" s="217"/>
      <c r="BE21" s="214"/>
      <c r="BF21" s="214"/>
      <c r="BG21" s="214"/>
      <c r="BH21" s="215"/>
      <c r="BI21" s="217"/>
      <c r="BJ21" s="214"/>
      <c r="BK21" s="214"/>
      <c r="BL21" s="214"/>
      <c r="BM21" s="214"/>
      <c r="BN21" s="214"/>
      <c r="BO21" s="214"/>
      <c r="BP21" s="215"/>
      <c r="BQ21" s="217"/>
      <c r="BR21" s="214"/>
      <c r="BS21" s="214"/>
      <c r="BT21" s="214"/>
      <c r="BU21" s="214"/>
      <c r="BV21" s="215"/>
      <c r="BW21" s="217"/>
      <c r="BX21" s="214"/>
      <c r="BY21" s="214"/>
      <c r="BZ21" s="214"/>
      <c r="CA21" s="215"/>
      <c r="CB21" s="217"/>
      <c r="CC21" s="214"/>
      <c r="CD21" s="214"/>
      <c r="CE21" s="214"/>
      <c r="CF21" s="214"/>
      <c r="CG21" s="214"/>
      <c r="CH21" s="215"/>
      <c r="CI21" s="217" t="s">
        <v>414</v>
      </c>
      <c r="CJ21" s="214"/>
      <c r="CK21" s="214"/>
      <c r="CL21" s="214"/>
      <c r="CM21" s="214"/>
      <c r="CN21" s="214"/>
      <c r="CO21" s="214"/>
      <c r="CP21" s="215"/>
      <c r="CQ21" s="217" t="s">
        <v>414</v>
      </c>
      <c r="CR21" s="214"/>
      <c r="CS21" s="214"/>
      <c r="CT21" s="214"/>
      <c r="CU21" s="214"/>
      <c r="CV21" s="214"/>
      <c r="CW21" s="214"/>
      <c r="CX21" s="215"/>
      <c r="CY21" s="217"/>
      <c r="CZ21" s="214"/>
      <c r="DA21" s="214"/>
      <c r="DB21" s="214"/>
      <c r="DC21" s="214"/>
      <c r="DD21" s="214"/>
      <c r="DE21" s="215"/>
      <c r="DF21" s="217"/>
      <c r="DG21" s="214"/>
      <c r="DH21" s="214"/>
      <c r="DI21" s="214"/>
      <c r="DJ21" s="214"/>
      <c r="DK21" s="214"/>
      <c r="DL21" s="214"/>
      <c r="DM21" s="215"/>
      <c r="DN21" s="214"/>
      <c r="DO21" s="214"/>
      <c r="DP21" s="214"/>
      <c r="DQ21" s="214"/>
      <c r="DR21" s="214"/>
      <c r="DS21" s="214"/>
      <c r="DT21" s="214"/>
      <c r="DU21" s="215"/>
      <c r="DV21" s="217" t="s">
        <v>401</v>
      </c>
      <c r="DW21" s="214"/>
      <c r="DX21" s="214"/>
      <c r="DY21" s="214"/>
      <c r="DZ21" s="214"/>
      <c r="EA21" s="214"/>
      <c r="EB21" s="214"/>
      <c r="EC21" s="215"/>
      <c r="ED21" s="172" t="s">
        <v>406</v>
      </c>
      <c r="EE21" s="172"/>
      <c r="EF21" s="172"/>
      <c r="EG21" s="172"/>
      <c r="EH21" s="172"/>
      <c r="EI21" s="172"/>
      <c r="EJ21" s="172"/>
      <c r="EK21" s="172"/>
    </row>
    <row r="22" spans="1:141" s="46" customFormat="1" ht="12.75" customHeight="1" x14ac:dyDescent="0.2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7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5"/>
      <c r="AG22" s="217"/>
      <c r="AH22" s="214"/>
      <c r="AI22" s="214"/>
      <c r="AJ22" s="214"/>
      <c r="AK22" s="214"/>
      <c r="AL22" s="214"/>
      <c r="AM22" s="214"/>
      <c r="AN22" s="214"/>
      <c r="AO22" s="215"/>
      <c r="AP22" s="217"/>
      <c r="AQ22" s="214"/>
      <c r="AR22" s="214"/>
      <c r="AS22" s="214"/>
      <c r="AT22" s="214"/>
      <c r="AU22" s="215"/>
      <c r="AV22" s="217"/>
      <c r="AW22" s="214"/>
      <c r="AX22" s="214"/>
      <c r="AY22" s="214"/>
      <c r="AZ22" s="214"/>
      <c r="BA22" s="214"/>
      <c r="BB22" s="214"/>
      <c r="BC22" s="215"/>
      <c r="BD22" s="217"/>
      <c r="BE22" s="214"/>
      <c r="BF22" s="214"/>
      <c r="BG22" s="214"/>
      <c r="BH22" s="215"/>
      <c r="BI22" s="217"/>
      <c r="BJ22" s="214"/>
      <c r="BK22" s="214"/>
      <c r="BL22" s="214"/>
      <c r="BM22" s="214"/>
      <c r="BN22" s="214"/>
      <c r="BO22" s="214"/>
      <c r="BP22" s="215"/>
      <c r="BQ22" s="217"/>
      <c r="BR22" s="214"/>
      <c r="BS22" s="214"/>
      <c r="BT22" s="214"/>
      <c r="BU22" s="214"/>
      <c r="BV22" s="215"/>
      <c r="BW22" s="217"/>
      <c r="BX22" s="214"/>
      <c r="BY22" s="214"/>
      <c r="BZ22" s="214"/>
      <c r="CA22" s="215"/>
      <c r="CB22" s="217"/>
      <c r="CC22" s="214"/>
      <c r="CD22" s="214"/>
      <c r="CE22" s="214"/>
      <c r="CF22" s="214"/>
      <c r="CG22" s="214"/>
      <c r="CH22" s="215"/>
      <c r="CI22" s="217" t="s">
        <v>415</v>
      </c>
      <c r="CJ22" s="214"/>
      <c r="CK22" s="214"/>
      <c r="CL22" s="214"/>
      <c r="CM22" s="214"/>
      <c r="CN22" s="214"/>
      <c r="CO22" s="214"/>
      <c r="CP22" s="215"/>
      <c r="CQ22" s="217" t="s">
        <v>415</v>
      </c>
      <c r="CR22" s="214"/>
      <c r="CS22" s="214"/>
      <c r="CT22" s="214"/>
      <c r="CU22" s="214"/>
      <c r="CV22" s="214"/>
      <c r="CW22" s="214"/>
      <c r="CX22" s="215"/>
      <c r="CY22" s="217"/>
      <c r="CZ22" s="214"/>
      <c r="DA22" s="214"/>
      <c r="DB22" s="214"/>
      <c r="DC22" s="214"/>
      <c r="DD22" s="214"/>
      <c r="DE22" s="215"/>
      <c r="DF22" s="217"/>
      <c r="DG22" s="214"/>
      <c r="DH22" s="214"/>
      <c r="DI22" s="214"/>
      <c r="DJ22" s="214"/>
      <c r="DK22" s="214"/>
      <c r="DL22" s="214"/>
      <c r="DM22" s="215"/>
      <c r="DN22" s="214"/>
      <c r="DO22" s="214"/>
      <c r="DP22" s="214"/>
      <c r="DQ22" s="214"/>
      <c r="DR22" s="214"/>
      <c r="DS22" s="214"/>
      <c r="DT22" s="214"/>
      <c r="DU22" s="215"/>
      <c r="DV22" s="217"/>
      <c r="DW22" s="214"/>
      <c r="DX22" s="214"/>
      <c r="DY22" s="214"/>
      <c r="DZ22" s="214"/>
      <c r="EA22" s="214"/>
      <c r="EB22" s="214"/>
      <c r="EC22" s="215"/>
      <c r="ED22" s="214"/>
      <c r="EE22" s="214"/>
      <c r="EF22" s="214"/>
      <c r="EG22" s="214"/>
      <c r="EH22" s="214"/>
      <c r="EI22" s="214"/>
      <c r="EJ22" s="214"/>
      <c r="EK22" s="214"/>
    </row>
    <row r="23" spans="1:141" s="46" customFormat="1" ht="12.75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212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213"/>
      <c r="AG23" s="212"/>
      <c r="AH23" s="88"/>
      <c r="AI23" s="88"/>
      <c r="AJ23" s="88"/>
      <c r="AK23" s="88"/>
      <c r="AL23" s="88"/>
      <c r="AM23" s="88"/>
      <c r="AN23" s="88"/>
      <c r="AO23" s="213"/>
      <c r="AP23" s="212"/>
      <c r="AQ23" s="88"/>
      <c r="AR23" s="88"/>
      <c r="AS23" s="88"/>
      <c r="AT23" s="88"/>
      <c r="AU23" s="213"/>
      <c r="AV23" s="212"/>
      <c r="AW23" s="88"/>
      <c r="AX23" s="88"/>
      <c r="AY23" s="88"/>
      <c r="AZ23" s="88"/>
      <c r="BA23" s="88"/>
      <c r="BB23" s="88"/>
      <c r="BC23" s="213"/>
      <c r="BD23" s="212"/>
      <c r="BE23" s="88"/>
      <c r="BF23" s="88"/>
      <c r="BG23" s="88"/>
      <c r="BH23" s="213"/>
      <c r="BI23" s="212"/>
      <c r="BJ23" s="88"/>
      <c r="BK23" s="88"/>
      <c r="BL23" s="88"/>
      <c r="BM23" s="88"/>
      <c r="BN23" s="88"/>
      <c r="BO23" s="88"/>
      <c r="BP23" s="213"/>
      <c r="BQ23" s="212"/>
      <c r="BR23" s="88"/>
      <c r="BS23" s="88"/>
      <c r="BT23" s="88"/>
      <c r="BU23" s="88"/>
      <c r="BV23" s="213"/>
      <c r="BW23" s="212"/>
      <c r="BX23" s="88"/>
      <c r="BY23" s="88"/>
      <c r="BZ23" s="88"/>
      <c r="CA23" s="213"/>
      <c r="CB23" s="212"/>
      <c r="CC23" s="88"/>
      <c r="CD23" s="88"/>
      <c r="CE23" s="88"/>
      <c r="CF23" s="88"/>
      <c r="CG23" s="88"/>
      <c r="CH23" s="213"/>
      <c r="CI23" s="212" t="s">
        <v>359</v>
      </c>
      <c r="CJ23" s="88"/>
      <c r="CK23" s="88"/>
      <c r="CL23" s="88"/>
      <c r="CM23" s="88"/>
      <c r="CN23" s="88"/>
      <c r="CO23" s="88"/>
      <c r="CP23" s="213"/>
      <c r="CQ23" s="212" t="s">
        <v>359</v>
      </c>
      <c r="CR23" s="88"/>
      <c r="CS23" s="88"/>
      <c r="CT23" s="88"/>
      <c r="CU23" s="88"/>
      <c r="CV23" s="88"/>
      <c r="CW23" s="88"/>
      <c r="CX23" s="213"/>
      <c r="CY23" s="212"/>
      <c r="CZ23" s="88"/>
      <c r="DA23" s="88"/>
      <c r="DB23" s="88"/>
      <c r="DC23" s="88"/>
      <c r="DD23" s="88"/>
      <c r="DE23" s="213"/>
      <c r="DF23" s="212"/>
      <c r="DG23" s="88"/>
      <c r="DH23" s="88"/>
      <c r="DI23" s="88"/>
      <c r="DJ23" s="88"/>
      <c r="DK23" s="88"/>
      <c r="DL23" s="88"/>
      <c r="DM23" s="213"/>
      <c r="DN23" s="88"/>
      <c r="DO23" s="88"/>
      <c r="DP23" s="88"/>
      <c r="DQ23" s="88"/>
      <c r="DR23" s="88"/>
      <c r="DS23" s="88"/>
      <c r="DT23" s="88"/>
      <c r="DU23" s="213"/>
      <c r="DV23" s="212"/>
      <c r="DW23" s="88"/>
      <c r="DX23" s="88"/>
      <c r="DY23" s="88"/>
      <c r="DZ23" s="88"/>
      <c r="EA23" s="88"/>
      <c r="EB23" s="88"/>
      <c r="EC23" s="213"/>
      <c r="ED23" s="88"/>
      <c r="EE23" s="88"/>
      <c r="EF23" s="88"/>
      <c r="EG23" s="88"/>
      <c r="EH23" s="88"/>
      <c r="EI23" s="88"/>
      <c r="EJ23" s="88"/>
      <c r="EK23" s="88"/>
    </row>
    <row r="24" spans="1:141" s="28" customFormat="1" ht="13.5" thickBot="1" x14ac:dyDescent="0.25">
      <c r="A24" s="139">
        <v>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3">
        <v>2</v>
      </c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>
        <v>3</v>
      </c>
      <c r="AH24" s="123"/>
      <c r="AI24" s="123"/>
      <c r="AJ24" s="123"/>
      <c r="AK24" s="123"/>
      <c r="AL24" s="123"/>
      <c r="AM24" s="123"/>
      <c r="AN24" s="123"/>
      <c r="AO24" s="123"/>
      <c r="AP24" s="123">
        <v>4</v>
      </c>
      <c r="AQ24" s="123"/>
      <c r="AR24" s="123"/>
      <c r="AS24" s="123"/>
      <c r="AT24" s="123"/>
      <c r="AU24" s="123"/>
      <c r="AV24" s="253" t="s">
        <v>917</v>
      </c>
      <c r="AW24" s="253"/>
      <c r="AX24" s="253"/>
      <c r="AY24" s="253"/>
      <c r="AZ24" s="253"/>
      <c r="BA24" s="253"/>
      <c r="BB24" s="253"/>
      <c r="BC24" s="253"/>
      <c r="BD24" s="123">
        <v>5</v>
      </c>
      <c r="BE24" s="123"/>
      <c r="BF24" s="123"/>
      <c r="BG24" s="123"/>
      <c r="BH24" s="123"/>
      <c r="BI24" s="123">
        <v>6</v>
      </c>
      <c r="BJ24" s="123"/>
      <c r="BK24" s="123"/>
      <c r="BL24" s="123"/>
      <c r="BM24" s="123"/>
      <c r="BN24" s="123"/>
      <c r="BO24" s="123"/>
      <c r="BP24" s="123"/>
      <c r="BQ24" s="123">
        <v>7</v>
      </c>
      <c r="BR24" s="123"/>
      <c r="BS24" s="123"/>
      <c r="BT24" s="123"/>
      <c r="BU24" s="123"/>
      <c r="BV24" s="123"/>
      <c r="BW24" s="123">
        <v>8</v>
      </c>
      <c r="BX24" s="123"/>
      <c r="BY24" s="123"/>
      <c r="BZ24" s="123"/>
      <c r="CA24" s="123"/>
      <c r="CB24" s="123">
        <v>9</v>
      </c>
      <c r="CC24" s="123"/>
      <c r="CD24" s="123"/>
      <c r="CE24" s="123"/>
      <c r="CF24" s="123"/>
      <c r="CG24" s="123"/>
      <c r="CH24" s="123"/>
      <c r="CI24" s="123">
        <v>10</v>
      </c>
      <c r="CJ24" s="123"/>
      <c r="CK24" s="123"/>
      <c r="CL24" s="123"/>
      <c r="CM24" s="123"/>
      <c r="CN24" s="123"/>
      <c r="CO24" s="123"/>
      <c r="CP24" s="123"/>
      <c r="CQ24" s="123">
        <v>11</v>
      </c>
      <c r="CR24" s="123"/>
      <c r="CS24" s="123"/>
      <c r="CT24" s="123"/>
      <c r="CU24" s="123"/>
      <c r="CV24" s="123"/>
      <c r="CW24" s="123"/>
      <c r="CX24" s="123"/>
      <c r="CY24" s="123">
        <v>12</v>
      </c>
      <c r="CZ24" s="123"/>
      <c r="DA24" s="123"/>
      <c r="DB24" s="123"/>
      <c r="DC24" s="123"/>
      <c r="DD24" s="123"/>
      <c r="DE24" s="123"/>
      <c r="DF24" s="123">
        <v>13</v>
      </c>
      <c r="DG24" s="123"/>
      <c r="DH24" s="123"/>
      <c r="DI24" s="123"/>
      <c r="DJ24" s="123"/>
      <c r="DK24" s="123"/>
      <c r="DL24" s="123"/>
      <c r="DM24" s="123"/>
      <c r="DN24" s="123">
        <v>14</v>
      </c>
      <c r="DO24" s="123"/>
      <c r="DP24" s="123"/>
      <c r="DQ24" s="123"/>
      <c r="DR24" s="123"/>
      <c r="DS24" s="123"/>
      <c r="DT24" s="123"/>
      <c r="DU24" s="123"/>
      <c r="DV24" s="123">
        <v>15</v>
      </c>
      <c r="DW24" s="123"/>
      <c r="DX24" s="123"/>
      <c r="DY24" s="123"/>
      <c r="DZ24" s="123"/>
      <c r="EA24" s="123"/>
      <c r="EB24" s="123"/>
      <c r="EC24" s="123"/>
      <c r="ED24" s="123">
        <v>16</v>
      </c>
      <c r="EE24" s="123"/>
      <c r="EF24" s="123"/>
      <c r="EG24" s="123"/>
      <c r="EH24" s="123"/>
      <c r="EI24" s="123"/>
      <c r="EJ24" s="123"/>
      <c r="EK24" s="125"/>
    </row>
    <row r="25" spans="1:141" s="28" customFormat="1" ht="15" customHeight="1" x14ac:dyDescent="0.2">
      <c r="A25" s="86" t="s">
        <v>417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168" t="s">
        <v>43</v>
      </c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242"/>
      <c r="AG25" s="118" t="s">
        <v>43</v>
      </c>
      <c r="AH25" s="119"/>
      <c r="AI25" s="119"/>
      <c r="AJ25" s="119"/>
      <c r="AK25" s="119"/>
      <c r="AL25" s="119"/>
      <c r="AM25" s="119"/>
      <c r="AN25" s="119"/>
      <c r="AO25" s="119"/>
      <c r="AP25" s="119" t="s">
        <v>43</v>
      </c>
      <c r="AQ25" s="119"/>
      <c r="AR25" s="119"/>
      <c r="AS25" s="119"/>
      <c r="AT25" s="119"/>
      <c r="AU25" s="119"/>
      <c r="AV25" s="176"/>
      <c r="AW25" s="176"/>
      <c r="AX25" s="176"/>
      <c r="AY25" s="176"/>
      <c r="AZ25" s="176"/>
      <c r="BA25" s="176"/>
      <c r="BB25" s="176"/>
      <c r="BC25" s="254"/>
      <c r="BD25" s="256" t="s">
        <v>43</v>
      </c>
      <c r="BE25" s="93"/>
      <c r="BF25" s="93"/>
      <c r="BG25" s="93"/>
      <c r="BH25" s="93"/>
      <c r="BI25" s="168" t="s">
        <v>43</v>
      </c>
      <c r="BJ25" s="168"/>
      <c r="BK25" s="168"/>
      <c r="BL25" s="168"/>
      <c r="BM25" s="168"/>
      <c r="BN25" s="168"/>
      <c r="BO25" s="168"/>
      <c r="BP25" s="242"/>
      <c r="BQ25" s="118" t="s">
        <v>43</v>
      </c>
      <c r="BR25" s="119"/>
      <c r="BS25" s="119"/>
      <c r="BT25" s="119"/>
      <c r="BU25" s="119"/>
      <c r="BV25" s="119"/>
      <c r="BW25" s="119" t="s">
        <v>44</v>
      </c>
      <c r="BX25" s="119"/>
      <c r="BY25" s="119"/>
      <c r="BZ25" s="119"/>
      <c r="CA25" s="119"/>
      <c r="CB25" s="136">
        <v>6</v>
      </c>
      <c r="CC25" s="136"/>
      <c r="CD25" s="136"/>
      <c r="CE25" s="136"/>
      <c r="CF25" s="136"/>
      <c r="CG25" s="136"/>
      <c r="CH25" s="136"/>
      <c r="CI25" s="136">
        <v>6</v>
      </c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58"/>
    </row>
    <row r="26" spans="1:141" s="28" customFormat="1" ht="12.75" x14ac:dyDescent="0.2">
      <c r="A26" s="121" t="s">
        <v>139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258" t="s">
        <v>1178</v>
      </c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9"/>
      <c r="AG26" s="255" t="s">
        <v>1179</v>
      </c>
      <c r="AH26" s="171"/>
      <c r="AI26" s="171"/>
      <c r="AJ26" s="171"/>
      <c r="AK26" s="171"/>
      <c r="AL26" s="171"/>
      <c r="AM26" s="171"/>
      <c r="AN26" s="171"/>
      <c r="AO26" s="171"/>
      <c r="AP26" s="171" t="s">
        <v>1202</v>
      </c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252"/>
      <c r="BD26" s="185" t="s">
        <v>1195</v>
      </c>
      <c r="BE26" s="171"/>
      <c r="BF26" s="171"/>
      <c r="BG26" s="171"/>
      <c r="BH26" s="171"/>
      <c r="BI26" s="171" t="s">
        <v>1201</v>
      </c>
      <c r="BJ26" s="171"/>
      <c r="BK26" s="171"/>
      <c r="BL26" s="171"/>
      <c r="BM26" s="171"/>
      <c r="BN26" s="171"/>
      <c r="BO26" s="171"/>
      <c r="BP26" s="174"/>
      <c r="BQ26" s="255"/>
      <c r="BR26" s="171"/>
      <c r="BS26" s="171"/>
      <c r="BT26" s="171"/>
      <c r="BU26" s="171"/>
      <c r="BV26" s="171"/>
      <c r="BW26" s="265" t="s">
        <v>425</v>
      </c>
      <c r="BX26" s="109"/>
      <c r="BY26" s="109"/>
      <c r="BZ26" s="109"/>
      <c r="CA26" s="162"/>
      <c r="CB26" s="128">
        <v>1</v>
      </c>
      <c r="CC26" s="128"/>
      <c r="CD26" s="128"/>
      <c r="CE26" s="128"/>
      <c r="CF26" s="128"/>
      <c r="CG26" s="128"/>
      <c r="CH26" s="128"/>
      <c r="CI26" s="128">
        <v>1</v>
      </c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85" t="s">
        <v>1177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9"/>
      <c r="AG27" s="255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252"/>
      <c r="BD27" s="185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4"/>
      <c r="BQ27" s="255"/>
      <c r="BR27" s="171"/>
      <c r="BS27" s="171"/>
      <c r="BT27" s="171"/>
      <c r="BU27" s="171"/>
      <c r="BV27" s="171"/>
      <c r="BW27" s="266"/>
      <c r="BX27" s="89"/>
      <c r="BY27" s="89"/>
      <c r="BZ27" s="89"/>
      <c r="CA27" s="163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5" customHeight="1" x14ac:dyDescent="0.2">
      <c r="A28" s="86" t="s">
        <v>1180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258" t="s">
        <v>1181</v>
      </c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9"/>
      <c r="AG28" s="255" t="s">
        <v>1182</v>
      </c>
      <c r="AH28" s="171"/>
      <c r="AI28" s="171"/>
      <c r="AJ28" s="171"/>
      <c r="AK28" s="171"/>
      <c r="AL28" s="171"/>
      <c r="AM28" s="171"/>
      <c r="AN28" s="171"/>
      <c r="AO28" s="171"/>
      <c r="AP28" s="171" t="s">
        <v>1202</v>
      </c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252"/>
      <c r="BD28" s="185" t="s">
        <v>1196</v>
      </c>
      <c r="BE28" s="171"/>
      <c r="BF28" s="171"/>
      <c r="BG28" s="171"/>
      <c r="BH28" s="171"/>
      <c r="BI28" s="170" t="s">
        <v>1201</v>
      </c>
      <c r="BJ28" s="170"/>
      <c r="BK28" s="170"/>
      <c r="BL28" s="170"/>
      <c r="BM28" s="170"/>
      <c r="BN28" s="170"/>
      <c r="BO28" s="170"/>
      <c r="BP28" s="182"/>
      <c r="BQ28" s="255"/>
      <c r="BR28" s="171"/>
      <c r="BS28" s="171"/>
      <c r="BT28" s="171"/>
      <c r="BU28" s="171"/>
      <c r="BV28" s="171"/>
      <c r="BW28" s="93" t="s">
        <v>1172</v>
      </c>
      <c r="BX28" s="93"/>
      <c r="BY28" s="93"/>
      <c r="BZ28" s="93"/>
      <c r="CA28" s="93"/>
      <c r="CB28" s="128">
        <v>1</v>
      </c>
      <c r="CC28" s="128"/>
      <c r="CD28" s="128"/>
      <c r="CE28" s="128"/>
      <c r="CF28" s="128"/>
      <c r="CG28" s="128"/>
      <c r="CH28" s="128"/>
      <c r="CI28" s="128">
        <v>1</v>
      </c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74" customFormat="1" ht="15" customHeight="1" x14ac:dyDescent="0.2">
      <c r="A29" s="86" t="s">
        <v>1183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258" t="s">
        <v>1184</v>
      </c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9"/>
      <c r="AG29" s="255" t="s">
        <v>1185</v>
      </c>
      <c r="AH29" s="171"/>
      <c r="AI29" s="171"/>
      <c r="AJ29" s="171"/>
      <c r="AK29" s="171"/>
      <c r="AL29" s="171"/>
      <c r="AM29" s="171"/>
      <c r="AN29" s="171"/>
      <c r="AO29" s="171"/>
      <c r="AP29" s="171" t="s">
        <v>1202</v>
      </c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252"/>
      <c r="BD29" s="185" t="s">
        <v>1197</v>
      </c>
      <c r="BE29" s="171"/>
      <c r="BF29" s="171"/>
      <c r="BG29" s="171"/>
      <c r="BH29" s="171"/>
      <c r="BI29" s="170" t="s">
        <v>1201</v>
      </c>
      <c r="BJ29" s="170"/>
      <c r="BK29" s="170"/>
      <c r="BL29" s="170"/>
      <c r="BM29" s="170"/>
      <c r="BN29" s="170"/>
      <c r="BO29" s="170"/>
      <c r="BP29" s="182"/>
      <c r="BQ29" s="255"/>
      <c r="BR29" s="171"/>
      <c r="BS29" s="171"/>
      <c r="BT29" s="171"/>
      <c r="BU29" s="171"/>
      <c r="BV29" s="171"/>
      <c r="BW29" s="93" t="s">
        <v>1173</v>
      </c>
      <c r="BX29" s="93"/>
      <c r="BY29" s="93"/>
      <c r="BZ29" s="93"/>
      <c r="CA29" s="93"/>
      <c r="CB29" s="128">
        <v>1</v>
      </c>
      <c r="CC29" s="128"/>
      <c r="CD29" s="128"/>
      <c r="CE29" s="128"/>
      <c r="CF29" s="128"/>
      <c r="CG29" s="128"/>
      <c r="CH29" s="128"/>
      <c r="CI29" s="128">
        <v>1</v>
      </c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74" customFormat="1" ht="15" customHeight="1" x14ac:dyDescent="0.2">
      <c r="A30" s="86" t="s">
        <v>1188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258" t="s">
        <v>1186</v>
      </c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9"/>
      <c r="AG30" s="183" t="s">
        <v>1187</v>
      </c>
      <c r="AH30" s="184"/>
      <c r="AI30" s="184"/>
      <c r="AJ30" s="184"/>
      <c r="AK30" s="184"/>
      <c r="AL30" s="184"/>
      <c r="AM30" s="184"/>
      <c r="AN30" s="184"/>
      <c r="AO30" s="185"/>
      <c r="AP30" s="171" t="s">
        <v>1202</v>
      </c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252"/>
      <c r="BD30" s="185" t="s">
        <v>1198</v>
      </c>
      <c r="BE30" s="171"/>
      <c r="BF30" s="171"/>
      <c r="BG30" s="171"/>
      <c r="BH30" s="171"/>
      <c r="BI30" s="170" t="s">
        <v>1201</v>
      </c>
      <c r="BJ30" s="170"/>
      <c r="BK30" s="170"/>
      <c r="BL30" s="170"/>
      <c r="BM30" s="170"/>
      <c r="BN30" s="170"/>
      <c r="BO30" s="170"/>
      <c r="BP30" s="182"/>
      <c r="BQ30" s="255"/>
      <c r="BR30" s="171"/>
      <c r="BS30" s="171"/>
      <c r="BT30" s="171"/>
      <c r="BU30" s="171"/>
      <c r="BV30" s="171"/>
      <c r="BW30" s="93" t="s">
        <v>1174</v>
      </c>
      <c r="BX30" s="93"/>
      <c r="BY30" s="93"/>
      <c r="BZ30" s="93"/>
      <c r="CA30" s="93"/>
      <c r="CB30" s="128">
        <v>1</v>
      </c>
      <c r="CC30" s="128"/>
      <c r="CD30" s="128"/>
      <c r="CE30" s="128"/>
      <c r="CF30" s="128"/>
      <c r="CG30" s="128"/>
      <c r="CH30" s="128"/>
      <c r="CI30" s="128">
        <v>1</v>
      </c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74" customFormat="1" ht="15" customHeight="1" x14ac:dyDescent="0.2">
      <c r="A31" s="86" t="s">
        <v>1189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258" t="s">
        <v>1190</v>
      </c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9"/>
      <c r="AG31" s="255" t="s">
        <v>1191</v>
      </c>
      <c r="AH31" s="171"/>
      <c r="AI31" s="171"/>
      <c r="AJ31" s="171"/>
      <c r="AK31" s="171"/>
      <c r="AL31" s="171"/>
      <c r="AM31" s="171"/>
      <c r="AN31" s="171"/>
      <c r="AO31" s="171"/>
      <c r="AP31" s="171" t="s">
        <v>1202</v>
      </c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252"/>
      <c r="BD31" s="185" t="s">
        <v>1199</v>
      </c>
      <c r="BE31" s="171"/>
      <c r="BF31" s="171"/>
      <c r="BG31" s="171"/>
      <c r="BH31" s="171"/>
      <c r="BI31" s="170" t="s">
        <v>1201</v>
      </c>
      <c r="BJ31" s="170"/>
      <c r="BK31" s="170"/>
      <c r="BL31" s="170"/>
      <c r="BM31" s="170"/>
      <c r="BN31" s="170"/>
      <c r="BO31" s="170"/>
      <c r="BP31" s="182"/>
      <c r="BQ31" s="255"/>
      <c r="BR31" s="171"/>
      <c r="BS31" s="171"/>
      <c r="BT31" s="171"/>
      <c r="BU31" s="171"/>
      <c r="BV31" s="171"/>
      <c r="BW31" s="93" t="s">
        <v>1175</v>
      </c>
      <c r="BX31" s="93"/>
      <c r="BY31" s="93"/>
      <c r="BZ31" s="93"/>
      <c r="CA31" s="93"/>
      <c r="CB31" s="128">
        <v>1</v>
      </c>
      <c r="CC31" s="128"/>
      <c r="CD31" s="128"/>
      <c r="CE31" s="128"/>
      <c r="CF31" s="128"/>
      <c r="CG31" s="128"/>
      <c r="CH31" s="128"/>
      <c r="CI31" s="128">
        <v>1</v>
      </c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74" customFormat="1" ht="15" customHeight="1" x14ac:dyDescent="0.2">
      <c r="A32" s="86" t="s">
        <v>1192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258" t="s">
        <v>1193</v>
      </c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9"/>
      <c r="AG32" s="255" t="s">
        <v>1194</v>
      </c>
      <c r="AH32" s="171"/>
      <c r="AI32" s="171"/>
      <c r="AJ32" s="171"/>
      <c r="AK32" s="171"/>
      <c r="AL32" s="171"/>
      <c r="AM32" s="171"/>
      <c r="AN32" s="171"/>
      <c r="AO32" s="171"/>
      <c r="AP32" s="171" t="s">
        <v>1202</v>
      </c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252"/>
      <c r="BD32" s="185" t="s">
        <v>1200</v>
      </c>
      <c r="BE32" s="171"/>
      <c r="BF32" s="171"/>
      <c r="BG32" s="171"/>
      <c r="BH32" s="171"/>
      <c r="BI32" s="170" t="s">
        <v>1201</v>
      </c>
      <c r="BJ32" s="170"/>
      <c r="BK32" s="170"/>
      <c r="BL32" s="170"/>
      <c r="BM32" s="170"/>
      <c r="BN32" s="170"/>
      <c r="BO32" s="170"/>
      <c r="BP32" s="182"/>
      <c r="BQ32" s="255"/>
      <c r="BR32" s="171"/>
      <c r="BS32" s="171"/>
      <c r="BT32" s="171"/>
      <c r="BU32" s="171"/>
      <c r="BV32" s="171"/>
      <c r="BW32" s="93" t="s">
        <v>1176</v>
      </c>
      <c r="BX32" s="93"/>
      <c r="BY32" s="93"/>
      <c r="BZ32" s="93"/>
      <c r="CA32" s="93"/>
      <c r="CB32" s="128">
        <v>1</v>
      </c>
      <c r="CC32" s="128"/>
      <c r="CD32" s="128"/>
      <c r="CE32" s="128"/>
      <c r="CF32" s="128"/>
      <c r="CG32" s="128"/>
      <c r="CH32" s="128"/>
      <c r="CI32" s="128">
        <v>1</v>
      </c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5" customHeight="1" x14ac:dyDescent="0.2">
      <c r="A33" s="86" t="s">
        <v>418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168" t="s">
        <v>43</v>
      </c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242"/>
      <c r="AG33" s="92" t="s">
        <v>43</v>
      </c>
      <c r="AH33" s="93"/>
      <c r="AI33" s="93"/>
      <c r="AJ33" s="93"/>
      <c r="AK33" s="93"/>
      <c r="AL33" s="93"/>
      <c r="AM33" s="93"/>
      <c r="AN33" s="93"/>
      <c r="AO33" s="93"/>
      <c r="AP33" s="93" t="s">
        <v>43</v>
      </c>
      <c r="AQ33" s="93"/>
      <c r="AR33" s="93"/>
      <c r="AS33" s="93"/>
      <c r="AT33" s="93"/>
      <c r="AU33" s="93"/>
      <c r="AV33" s="171"/>
      <c r="AW33" s="171"/>
      <c r="AX33" s="171"/>
      <c r="AY33" s="171"/>
      <c r="AZ33" s="171"/>
      <c r="BA33" s="171"/>
      <c r="BB33" s="171"/>
      <c r="BC33" s="252"/>
      <c r="BD33" s="256" t="s">
        <v>43</v>
      </c>
      <c r="BE33" s="93"/>
      <c r="BF33" s="93"/>
      <c r="BG33" s="93"/>
      <c r="BH33" s="93"/>
      <c r="BI33" s="168" t="s">
        <v>43</v>
      </c>
      <c r="BJ33" s="168"/>
      <c r="BK33" s="168"/>
      <c r="BL33" s="168"/>
      <c r="BM33" s="168"/>
      <c r="BN33" s="168"/>
      <c r="BO33" s="168"/>
      <c r="BP33" s="242"/>
      <c r="BQ33" s="92" t="s">
        <v>43</v>
      </c>
      <c r="BR33" s="93"/>
      <c r="BS33" s="93"/>
      <c r="BT33" s="93"/>
      <c r="BU33" s="93"/>
      <c r="BV33" s="93"/>
      <c r="BW33" s="93" t="s">
        <v>45</v>
      </c>
      <c r="BX33" s="93"/>
      <c r="BY33" s="93"/>
      <c r="BZ33" s="93"/>
      <c r="CA33" s="93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121" t="s">
        <v>139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82"/>
      <c r="AG34" s="255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252"/>
      <c r="BD34" s="185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4"/>
      <c r="BQ34" s="255"/>
      <c r="BR34" s="171"/>
      <c r="BS34" s="171"/>
      <c r="BT34" s="171"/>
      <c r="BU34" s="171"/>
      <c r="BV34" s="171"/>
      <c r="BW34" s="93" t="s">
        <v>426</v>
      </c>
      <c r="BX34" s="93"/>
      <c r="BY34" s="93"/>
      <c r="BZ34" s="93"/>
      <c r="CA34" s="93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82"/>
      <c r="AG35" s="255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252"/>
      <c r="BD35" s="185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4"/>
      <c r="BQ35" s="255"/>
      <c r="BR35" s="171"/>
      <c r="BS35" s="171"/>
      <c r="BT35" s="171"/>
      <c r="BU35" s="171"/>
      <c r="BV35" s="171"/>
      <c r="BW35" s="93"/>
      <c r="BX35" s="93"/>
      <c r="BY35" s="93"/>
      <c r="BZ35" s="93"/>
      <c r="CA35" s="93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5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82"/>
      <c r="AG36" s="255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252"/>
      <c r="BD36" s="185"/>
      <c r="BE36" s="171"/>
      <c r="BF36" s="171"/>
      <c r="BG36" s="171"/>
      <c r="BH36" s="171"/>
      <c r="BI36" s="170"/>
      <c r="BJ36" s="170"/>
      <c r="BK36" s="170"/>
      <c r="BL36" s="170"/>
      <c r="BM36" s="170"/>
      <c r="BN36" s="170"/>
      <c r="BO36" s="170"/>
      <c r="BP36" s="182"/>
      <c r="BQ36" s="255"/>
      <c r="BR36" s="171"/>
      <c r="BS36" s="171"/>
      <c r="BT36" s="171"/>
      <c r="BU36" s="171"/>
      <c r="BV36" s="171"/>
      <c r="BW36" s="93"/>
      <c r="BX36" s="93"/>
      <c r="BY36" s="93"/>
      <c r="BZ36" s="93"/>
      <c r="CA36" s="93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154" t="s">
        <v>419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68" t="s">
        <v>43</v>
      </c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242"/>
      <c r="AG37" s="92" t="s">
        <v>43</v>
      </c>
      <c r="AH37" s="93"/>
      <c r="AI37" s="93"/>
      <c r="AJ37" s="93"/>
      <c r="AK37" s="93"/>
      <c r="AL37" s="93"/>
      <c r="AM37" s="93"/>
      <c r="AN37" s="93"/>
      <c r="AO37" s="93"/>
      <c r="AP37" s="93" t="s">
        <v>43</v>
      </c>
      <c r="AQ37" s="93"/>
      <c r="AR37" s="93"/>
      <c r="AS37" s="93"/>
      <c r="AT37" s="93"/>
      <c r="AU37" s="93"/>
      <c r="AV37" s="171"/>
      <c r="AW37" s="171"/>
      <c r="AX37" s="171"/>
      <c r="AY37" s="171"/>
      <c r="AZ37" s="171"/>
      <c r="BA37" s="171"/>
      <c r="BB37" s="171"/>
      <c r="BC37" s="252"/>
      <c r="BD37" s="256" t="s">
        <v>43</v>
      </c>
      <c r="BE37" s="93"/>
      <c r="BF37" s="93"/>
      <c r="BG37" s="93"/>
      <c r="BH37" s="93"/>
      <c r="BI37" s="93" t="s">
        <v>43</v>
      </c>
      <c r="BJ37" s="93"/>
      <c r="BK37" s="93"/>
      <c r="BL37" s="93"/>
      <c r="BM37" s="93"/>
      <c r="BN37" s="93"/>
      <c r="BO37" s="93"/>
      <c r="BP37" s="257"/>
      <c r="BQ37" s="92" t="s">
        <v>43</v>
      </c>
      <c r="BR37" s="93"/>
      <c r="BS37" s="93"/>
      <c r="BT37" s="93"/>
      <c r="BU37" s="93"/>
      <c r="BV37" s="93"/>
      <c r="BW37" s="93" t="s">
        <v>174</v>
      </c>
      <c r="BX37" s="93"/>
      <c r="BY37" s="93"/>
      <c r="BZ37" s="93"/>
      <c r="CA37" s="93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85" t="s">
        <v>420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242"/>
      <c r="AG38" s="92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171"/>
      <c r="AW38" s="171"/>
      <c r="AX38" s="171"/>
      <c r="AY38" s="171"/>
      <c r="AZ38" s="171"/>
      <c r="BA38" s="171"/>
      <c r="BB38" s="171"/>
      <c r="BC38" s="252"/>
      <c r="BD38" s="256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257"/>
      <c r="BQ38" s="92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121" t="s">
        <v>139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82"/>
      <c r="AG39" s="255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252"/>
      <c r="BD39" s="185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4"/>
      <c r="BQ39" s="255"/>
      <c r="BR39" s="171"/>
      <c r="BS39" s="171"/>
      <c r="BT39" s="171"/>
      <c r="BU39" s="171"/>
      <c r="BV39" s="171"/>
      <c r="BW39" s="93" t="s">
        <v>427</v>
      </c>
      <c r="BX39" s="93"/>
      <c r="BY39" s="93"/>
      <c r="BZ39" s="93"/>
      <c r="CA39" s="93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82"/>
      <c r="AG40" s="255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252"/>
      <c r="BD40" s="185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4"/>
      <c r="BQ40" s="255"/>
      <c r="BR40" s="171"/>
      <c r="BS40" s="171"/>
      <c r="BT40" s="171"/>
      <c r="BU40" s="171"/>
      <c r="BV40" s="171"/>
      <c r="BW40" s="93"/>
      <c r="BX40" s="93"/>
      <c r="BY40" s="93"/>
      <c r="BZ40" s="93"/>
      <c r="CA40" s="93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5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82"/>
      <c r="AG41" s="255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252"/>
      <c r="BD41" s="185"/>
      <c r="BE41" s="171"/>
      <c r="BF41" s="171"/>
      <c r="BG41" s="171"/>
      <c r="BH41" s="171"/>
      <c r="BI41" s="170"/>
      <c r="BJ41" s="170"/>
      <c r="BK41" s="170"/>
      <c r="BL41" s="170"/>
      <c r="BM41" s="170"/>
      <c r="BN41" s="170"/>
      <c r="BO41" s="170"/>
      <c r="BP41" s="182"/>
      <c r="BQ41" s="255"/>
      <c r="BR41" s="171"/>
      <c r="BS41" s="171"/>
      <c r="BT41" s="171"/>
      <c r="BU41" s="171"/>
      <c r="BV41" s="171"/>
      <c r="BW41" s="93"/>
      <c r="BX41" s="93"/>
      <c r="BY41" s="93"/>
      <c r="BZ41" s="93"/>
      <c r="CA41" s="93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2.75" x14ac:dyDescent="0.2">
      <c r="A42" s="154" t="s">
        <v>421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68" t="s">
        <v>43</v>
      </c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242"/>
      <c r="AG42" s="92" t="s">
        <v>43</v>
      </c>
      <c r="AH42" s="93"/>
      <c r="AI42" s="93"/>
      <c r="AJ42" s="93"/>
      <c r="AK42" s="93"/>
      <c r="AL42" s="93"/>
      <c r="AM42" s="93"/>
      <c r="AN42" s="93"/>
      <c r="AO42" s="93"/>
      <c r="AP42" s="93" t="s">
        <v>43</v>
      </c>
      <c r="AQ42" s="93"/>
      <c r="AR42" s="93"/>
      <c r="AS42" s="93"/>
      <c r="AT42" s="93"/>
      <c r="AU42" s="93"/>
      <c r="AV42" s="171"/>
      <c r="AW42" s="171"/>
      <c r="AX42" s="171"/>
      <c r="AY42" s="171"/>
      <c r="AZ42" s="171"/>
      <c r="BA42" s="171"/>
      <c r="BB42" s="171"/>
      <c r="BC42" s="252"/>
      <c r="BD42" s="256" t="s">
        <v>43</v>
      </c>
      <c r="BE42" s="93"/>
      <c r="BF42" s="93"/>
      <c r="BG42" s="93"/>
      <c r="BH42" s="93"/>
      <c r="BI42" s="93" t="s">
        <v>43</v>
      </c>
      <c r="BJ42" s="93"/>
      <c r="BK42" s="93"/>
      <c r="BL42" s="93"/>
      <c r="BM42" s="93"/>
      <c r="BN42" s="93"/>
      <c r="BO42" s="93"/>
      <c r="BP42" s="257"/>
      <c r="BQ42" s="92" t="s">
        <v>43</v>
      </c>
      <c r="BR42" s="93"/>
      <c r="BS42" s="93"/>
      <c r="BT42" s="93"/>
      <c r="BU42" s="93"/>
      <c r="BV42" s="93"/>
      <c r="BW42" s="93" t="s">
        <v>166</v>
      </c>
      <c r="BX42" s="93"/>
      <c r="BY42" s="93"/>
      <c r="BZ42" s="93"/>
      <c r="CA42" s="93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2.75" x14ac:dyDescent="0.2">
      <c r="A43" s="85" t="s">
        <v>422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242"/>
      <c r="AG43" s="92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171"/>
      <c r="AW43" s="171"/>
      <c r="AX43" s="171"/>
      <c r="AY43" s="171"/>
      <c r="AZ43" s="171"/>
      <c r="BA43" s="171"/>
      <c r="BB43" s="171"/>
      <c r="BC43" s="252"/>
      <c r="BD43" s="256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257"/>
      <c r="BQ43" s="92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2.75" x14ac:dyDescent="0.2">
      <c r="A44" s="121" t="s">
        <v>139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82"/>
      <c r="AG44" s="255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252"/>
      <c r="BD44" s="185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4"/>
      <c r="BQ44" s="255"/>
      <c r="BR44" s="171"/>
      <c r="BS44" s="171"/>
      <c r="BT44" s="171"/>
      <c r="BU44" s="171"/>
      <c r="BV44" s="171"/>
      <c r="BW44" s="93" t="s">
        <v>428</v>
      </c>
      <c r="BX44" s="93"/>
      <c r="BY44" s="93"/>
      <c r="BZ44" s="93"/>
      <c r="CA44" s="93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2.75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82"/>
      <c r="AG45" s="255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252"/>
      <c r="BD45" s="185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4"/>
      <c r="BQ45" s="255"/>
      <c r="BR45" s="171"/>
      <c r="BS45" s="171"/>
      <c r="BT45" s="171"/>
      <c r="BU45" s="171"/>
      <c r="BV45" s="171"/>
      <c r="BW45" s="93"/>
      <c r="BX45" s="93"/>
      <c r="BY45" s="93"/>
      <c r="BZ45" s="93"/>
      <c r="CA45" s="93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28" customFormat="1" ht="15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82"/>
      <c r="AG46" s="255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252"/>
      <c r="BD46" s="185"/>
      <c r="BE46" s="171"/>
      <c r="BF46" s="171"/>
      <c r="BG46" s="171"/>
      <c r="BH46" s="171"/>
      <c r="BI46" s="170"/>
      <c r="BJ46" s="170"/>
      <c r="BK46" s="170"/>
      <c r="BL46" s="170"/>
      <c r="BM46" s="170"/>
      <c r="BN46" s="170"/>
      <c r="BO46" s="170"/>
      <c r="BP46" s="182"/>
      <c r="BQ46" s="255"/>
      <c r="BR46" s="171"/>
      <c r="BS46" s="171"/>
      <c r="BT46" s="171"/>
      <c r="BU46" s="171"/>
      <c r="BV46" s="171"/>
      <c r="BW46" s="93"/>
      <c r="BX46" s="93"/>
      <c r="BY46" s="93"/>
      <c r="BZ46" s="93"/>
      <c r="CA46" s="93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28" customFormat="1" ht="12.75" x14ac:dyDescent="0.2">
      <c r="A47" s="154" t="s">
        <v>423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68" t="s">
        <v>43</v>
      </c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242"/>
      <c r="AG47" s="92" t="s">
        <v>43</v>
      </c>
      <c r="AH47" s="93"/>
      <c r="AI47" s="93"/>
      <c r="AJ47" s="93"/>
      <c r="AK47" s="93"/>
      <c r="AL47" s="93"/>
      <c r="AM47" s="93"/>
      <c r="AN47" s="93"/>
      <c r="AO47" s="93"/>
      <c r="AP47" s="93" t="s">
        <v>43</v>
      </c>
      <c r="AQ47" s="93"/>
      <c r="AR47" s="93"/>
      <c r="AS47" s="93"/>
      <c r="AT47" s="93"/>
      <c r="AU47" s="93"/>
      <c r="AV47" s="171"/>
      <c r="AW47" s="171"/>
      <c r="AX47" s="171"/>
      <c r="AY47" s="171"/>
      <c r="AZ47" s="171"/>
      <c r="BA47" s="171"/>
      <c r="BB47" s="171"/>
      <c r="BC47" s="252"/>
      <c r="BD47" s="256" t="s">
        <v>43</v>
      </c>
      <c r="BE47" s="93"/>
      <c r="BF47" s="93"/>
      <c r="BG47" s="93"/>
      <c r="BH47" s="93"/>
      <c r="BI47" s="93" t="s">
        <v>43</v>
      </c>
      <c r="BJ47" s="93"/>
      <c r="BK47" s="93"/>
      <c r="BL47" s="93"/>
      <c r="BM47" s="93"/>
      <c r="BN47" s="93"/>
      <c r="BO47" s="93"/>
      <c r="BP47" s="257"/>
      <c r="BQ47" s="92" t="s">
        <v>43</v>
      </c>
      <c r="BR47" s="93"/>
      <c r="BS47" s="93"/>
      <c r="BT47" s="93"/>
      <c r="BU47" s="93"/>
      <c r="BV47" s="93"/>
      <c r="BW47" s="93" t="s">
        <v>164</v>
      </c>
      <c r="BX47" s="93"/>
      <c r="BY47" s="93"/>
      <c r="BZ47" s="93"/>
      <c r="CA47" s="93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28" customFormat="1" ht="12.75" x14ac:dyDescent="0.2">
      <c r="A48" s="85" t="s">
        <v>424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242"/>
      <c r="AG48" s="92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171"/>
      <c r="AW48" s="171"/>
      <c r="AX48" s="171"/>
      <c r="AY48" s="171"/>
      <c r="AZ48" s="171"/>
      <c r="BA48" s="171"/>
      <c r="BB48" s="171"/>
      <c r="BC48" s="252"/>
      <c r="BD48" s="256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257"/>
      <c r="BQ48" s="92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28" customFormat="1" ht="12.75" x14ac:dyDescent="0.2">
      <c r="A49" s="121" t="s">
        <v>139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82"/>
      <c r="AG49" s="255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252"/>
      <c r="BD49" s="185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4"/>
      <c r="BQ49" s="255"/>
      <c r="BR49" s="171"/>
      <c r="BS49" s="171"/>
      <c r="BT49" s="171"/>
      <c r="BU49" s="171"/>
      <c r="BV49" s="171"/>
      <c r="BW49" s="93" t="s">
        <v>429</v>
      </c>
      <c r="BX49" s="93"/>
      <c r="BY49" s="93"/>
      <c r="BZ49" s="93"/>
      <c r="CA49" s="93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28" customFormat="1" ht="12.75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82"/>
      <c r="AG50" s="255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252"/>
      <c r="BD50" s="185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4"/>
      <c r="BQ50" s="255"/>
      <c r="BR50" s="171"/>
      <c r="BS50" s="171"/>
      <c r="BT50" s="171"/>
      <c r="BU50" s="171"/>
      <c r="BV50" s="171"/>
      <c r="BW50" s="93"/>
      <c r="BX50" s="93"/>
      <c r="BY50" s="93"/>
      <c r="BZ50" s="93"/>
      <c r="CA50" s="93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28" customFormat="1" ht="15" customHeight="1" thickBot="1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82"/>
      <c r="AG51" s="262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4"/>
      <c r="BD51" s="185"/>
      <c r="BE51" s="171"/>
      <c r="BF51" s="171"/>
      <c r="BG51" s="171"/>
      <c r="BH51" s="171"/>
      <c r="BI51" s="170"/>
      <c r="BJ51" s="170"/>
      <c r="BK51" s="170"/>
      <c r="BL51" s="170"/>
      <c r="BM51" s="170"/>
      <c r="BN51" s="170"/>
      <c r="BO51" s="170"/>
      <c r="BP51" s="182"/>
      <c r="BQ51" s="262"/>
      <c r="BR51" s="263"/>
      <c r="BS51" s="263"/>
      <c r="BT51" s="263"/>
      <c r="BU51" s="263"/>
      <c r="BV51" s="263"/>
      <c r="BW51" s="93"/>
      <c r="BX51" s="93"/>
      <c r="BY51" s="93"/>
      <c r="BZ51" s="93"/>
      <c r="CA51" s="93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28" customFormat="1" ht="15" customHeight="1" thickBot="1" x14ac:dyDescent="0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51"/>
      <c r="AW52" s="51"/>
      <c r="AX52" s="51"/>
      <c r="AY52" s="51"/>
      <c r="AZ52" s="51"/>
      <c r="BA52" s="51"/>
      <c r="BB52" s="51"/>
      <c r="BC52" s="51"/>
      <c r="BD52" s="261"/>
      <c r="BE52" s="261"/>
      <c r="BF52" s="261"/>
      <c r="BG52" s="261"/>
      <c r="BH52" s="261"/>
      <c r="BI52" s="172"/>
      <c r="BJ52" s="172"/>
      <c r="BK52" s="172"/>
      <c r="BL52" s="172"/>
      <c r="BM52" s="172"/>
      <c r="BN52" s="172"/>
      <c r="BO52" s="172"/>
      <c r="BP52" s="172"/>
      <c r="BQ52" s="260" t="s">
        <v>42</v>
      </c>
      <c r="BR52" s="260"/>
      <c r="BS52" s="260"/>
      <c r="BT52" s="260"/>
      <c r="BU52" s="260"/>
      <c r="BV52" s="260"/>
      <c r="BW52" s="164" t="s">
        <v>46</v>
      </c>
      <c r="BX52" s="152"/>
      <c r="BY52" s="152"/>
      <c r="BZ52" s="152"/>
      <c r="CA52" s="152"/>
      <c r="CB52" s="165">
        <v>6</v>
      </c>
      <c r="CC52" s="165"/>
      <c r="CD52" s="165"/>
      <c r="CE52" s="165"/>
      <c r="CF52" s="165"/>
      <c r="CG52" s="165"/>
      <c r="CH52" s="165"/>
      <c r="CI52" s="165">
        <v>6</v>
      </c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6"/>
    </row>
    <row r="55" spans="1:14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48"/>
      <c r="Q55" s="48"/>
      <c r="R55" s="48"/>
    </row>
    <row r="56" spans="1:141" s="3" customFormat="1" ht="12" customHeight="1" x14ac:dyDescent="0.2">
      <c r="A56" s="20" t="s">
        <v>912</v>
      </c>
    </row>
    <row r="57" spans="1:141" s="3" customFormat="1" ht="12" customHeight="1" x14ac:dyDescent="0.2">
      <c r="A57" s="20" t="s">
        <v>886</v>
      </c>
    </row>
    <row r="58" spans="1:141" s="3" customFormat="1" ht="12" customHeight="1" x14ac:dyDescent="0.2">
      <c r="A58" s="20" t="s">
        <v>885</v>
      </c>
    </row>
  </sheetData>
  <customSheetViews>
    <customSheetView guid="{FEBC031D-3C45-4E97-B70D-5633D8F2A177}" fitToPage="1">
      <selection activeCell="A2" sqref="A2:EK2"/>
      <pageMargins left="0.59055118110236227" right="0.39370078740157483" top="0.78740157480314965" bottom="0.39370078740157483" header="0.27559055118110237" footer="0.27559055118110237"/>
      <pageSetup paperSize="8" scale="97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13">
      <selection activeCell="AP32" sqref="AP32:AU32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activeCell="CV5" sqref="CV5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topLeftCell="A25">
      <selection activeCell="CQ49" sqref="CQ49:CX50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30">
    <mergeCell ref="DV31:EC31"/>
    <mergeCell ref="ED31:EK31"/>
    <mergeCell ref="A32:Q32"/>
    <mergeCell ref="R32:AF32"/>
    <mergeCell ref="AG32:AO32"/>
    <mergeCell ref="AP32:AU32"/>
    <mergeCell ref="AV32:BC32"/>
    <mergeCell ref="BD32:BH32"/>
    <mergeCell ref="BI32:BP32"/>
    <mergeCell ref="BQ32:BV32"/>
    <mergeCell ref="BW32:CA32"/>
    <mergeCell ref="CB32:CH32"/>
    <mergeCell ref="CI32:CP32"/>
    <mergeCell ref="CQ32:CX32"/>
    <mergeCell ref="CY32:DE32"/>
    <mergeCell ref="DF32:DM32"/>
    <mergeCell ref="DN32:DU32"/>
    <mergeCell ref="DV32:EC32"/>
    <mergeCell ref="ED32:EK32"/>
    <mergeCell ref="DV29:EC29"/>
    <mergeCell ref="ED29:EK29"/>
    <mergeCell ref="A30:Q30"/>
    <mergeCell ref="R30:AF30"/>
    <mergeCell ref="AG30:AO30"/>
    <mergeCell ref="AP30:AU30"/>
    <mergeCell ref="AV30:BC30"/>
    <mergeCell ref="BD30:BH30"/>
    <mergeCell ref="BI30:BP30"/>
    <mergeCell ref="BQ30:BV30"/>
    <mergeCell ref="BW30:CA30"/>
    <mergeCell ref="CB30:CH30"/>
    <mergeCell ref="CI30:CP30"/>
    <mergeCell ref="CQ30:CX30"/>
    <mergeCell ref="CY30:DE30"/>
    <mergeCell ref="DF30:DM30"/>
    <mergeCell ref="DN30:DU30"/>
    <mergeCell ref="DV30:EC30"/>
    <mergeCell ref="ED30:EK30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DF34:DM35"/>
    <mergeCell ref="DN34:DU35"/>
    <mergeCell ref="DF33:DM33"/>
    <mergeCell ref="DN33:DU33"/>
    <mergeCell ref="CY26:DE27"/>
    <mergeCell ref="DF26:DM27"/>
    <mergeCell ref="CB28:CH28"/>
    <mergeCell ref="CI28:CP28"/>
    <mergeCell ref="CQ28:CX28"/>
    <mergeCell ref="CY28:DE28"/>
    <mergeCell ref="DN26:DU27"/>
    <mergeCell ref="CB29:CH29"/>
    <mergeCell ref="CI29:CP29"/>
    <mergeCell ref="CQ29:CX29"/>
    <mergeCell ref="CY29:DE29"/>
    <mergeCell ref="DF29:DM29"/>
    <mergeCell ref="DN29:DU29"/>
    <mergeCell ref="CB31:CH31"/>
    <mergeCell ref="CI31:CP31"/>
    <mergeCell ref="CQ31:CX31"/>
    <mergeCell ref="CY31:DE31"/>
    <mergeCell ref="DF31:DM31"/>
    <mergeCell ref="DN31:DU31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6:Q36"/>
    <mergeCell ref="R36:AF36"/>
    <mergeCell ref="AG36:AO36"/>
    <mergeCell ref="AP36:AU36"/>
    <mergeCell ref="BD36:BH36"/>
    <mergeCell ref="BI36:BP36"/>
    <mergeCell ref="BQ36:BV36"/>
    <mergeCell ref="BW36:CA36"/>
    <mergeCell ref="CI34:CP35"/>
    <mergeCell ref="CQ34:CX35"/>
    <mergeCell ref="CY34:DE35"/>
    <mergeCell ref="A35:Q35"/>
    <mergeCell ref="DV33:EC33"/>
    <mergeCell ref="ED33:EK33"/>
    <mergeCell ref="A34:Q34"/>
    <mergeCell ref="BQ33:BV33"/>
    <mergeCell ref="BW33:CA33"/>
    <mergeCell ref="CB33:CH33"/>
    <mergeCell ref="A21:Q21"/>
    <mergeCell ref="R21:AF21"/>
    <mergeCell ref="AG21:AO21"/>
    <mergeCell ref="AP21:AU21"/>
    <mergeCell ref="BD21:BH21"/>
    <mergeCell ref="BI21:BP21"/>
    <mergeCell ref="DF36:DM36"/>
    <mergeCell ref="DN36:DU36"/>
    <mergeCell ref="DV36:EC36"/>
    <mergeCell ref="CI33:CP33"/>
    <mergeCell ref="CQ33:CX33"/>
    <mergeCell ref="CY33:DE33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4:EC35"/>
    <mergeCell ref="DF24:DM24"/>
    <mergeCell ref="DN24:DU24"/>
    <mergeCell ref="DV24:EC24"/>
    <mergeCell ref="CB36:CH36"/>
    <mergeCell ref="CI36:CP36"/>
    <mergeCell ref="CQ36:CX36"/>
    <mergeCell ref="CY36:DE36"/>
    <mergeCell ref="A33:Q33"/>
    <mergeCell ref="R33:AF33"/>
    <mergeCell ref="AG33:AO33"/>
    <mergeCell ref="AP33:AU33"/>
    <mergeCell ref="BD33:BH33"/>
    <mergeCell ref="BI33:BP33"/>
    <mergeCell ref="A28:Q28"/>
    <mergeCell ref="R28:AF28"/>
    <mergeCell ref="AG28:AO28"/>
    <mergeCell ref="A29:Q29"/>
    <mergeCell ref="R29:AF29"/>
    <mergeCell ref="AG29:AO29"/>
    <mergeCell ref="AP29:AU29"/>
    <mergeCell ref="AV29:BC29"/>
    <mergeCell ref="BD29:BH29"/>
    <mergeCell ref="BI29:BP29"/>
    <mergeCell ref="A31:Q31"/>
    <mergeCell ref="R31:AF31"/>
    <mergeCell ref="AG31:AO31"/>
    <mergeCell ref="AP31:AU31"/>
    <mergeCell ref="AV31:BC31"/>
    <mergeCell ref="BD31:BH31"/>
    <mergeCell ref="BI31:BP31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7:CP38"/>
    <mergeCell ref="CQ37:CX38"/>
    <mergeCell ref="CY37:DE38"/>
    <mergeCell ref="DF37:DM38"/>
    <mergeCell ref="A38:Q38"/>
    <mergeCell ref="DN37:DU38"/>
    <mergeCell ref="DV23:EC23"/>
    <mergeCell ref="ED23:EK23"/>
    <mergeCell ref="A37:Q37"/>
    <mergeCell ref="CB23:CH23"/>
    <mergeCell ref="CI23:CP23"/>
    <mergeCell ref="CQ23:CX23"/>
    <mergeCell ref="CY23:DE23"/>
    <mergeCell ref="DF23:DM23"/>
    <mergeCell ref="DN23:DU23"/>
    <mergeCell ref="ED36:EK36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A41:Q41"/>
    <mergeCell ref="R41:AF41"/>
    <mergeCell ref="AG41:AO41"/>
    <mergeCell ref="AP41:AU41"/>
    <mergeCell ref="BD41:BH41"/>
    <mergeCell ref="BI41:BP41"/>
    <mergeCell ref="BQ41:BV41"/>
    <mergeCell ref="BW41:CA41"/>
    <mergeCell ref="CI39:CP40"/>
    <mergeCell ref="A40:Q40"/>
    <mergeCell ref="A39:Q39"/>
    <mergeCell ref="ED42:EK43"/>
    <mergeCell ref="A43:Q43"/>
    <mergeCell ref="A44:Q44"/>
    <mergeCell ref="CB42:CH43"/>
    <mergeCell ref="CI42:CP43"/>
    <mergeCell ref="CQ42:CX43"/>
    <mergeCell ref="CY42:DE43"/>
    <mergeCell ref="DF42:DM43"/>
    <mergeCell ref="DN42:DU43"/>
    <mergeCell ref="A42:Q42"/>
    <mergeCell ref="R42:AF43"/>
    <mergeCell ref="AG42:AO43"/>
    <mergeCell ref="AP42:AU43"/>
    <mergeCell ref="BD42:BH43"/>
    <mergeCell ref="BI42:BP43"/>
    <mergeCell ref="BQ42:BV43"/>
    <mergeCell ref="BW42:CA43"/>
    <mergeCell ref="A46:Q46"/>
    <mergeCell ref="R46:AF46"/>
    <mergeCell ref="AG46:AO46"/>
    <mergeCell ref="AP46:AU46"/>
    <mergeCell ref="BD46:BH46"/>
    <mergeCell ref="BI46:BP46"/>
    <mergeCell ref="BQ46:BV46"/>
    <mergeCell ref="A45:Q45"/>
    <mergeCell ref="DV42:EC43"/>
    <mergeCell ref="DN46:DU46"/>
    <mergeCell ref="DV46:EC46"/>
    <mergeCell ref="A50:Q50"/>
    <mergeCell ref="DN47:DU48"/>
    <mergeCell ref="DV47:EC48"/>
    <mergeCell ref="ED47:EK48"/>
    <mergeCell ref="A48:Q48"/>
    <mergeCell ref="A49:Q49"/>
    <mergeCell ref="BW47:CA48"/>
    <mergeCell ref="CB47:CH48"/>
    <mergeCell ref="CI47:CP48"/>
    <mergeCell ref="CQ47:CX48"/>
    <mergeCell ref="CY47:DE48"/>
    <mergeCell ref="DF47:DM48"/>
    <mergeCell ref="A47:Q47"/>
    <mergeCell ref="R47:AF48"/>
    <mergeCell ref="AG47:AO48"/>
    <mergeCell ref="AP47:AU48"/>
    <mergeCell ref="BD47:BH48"/>
    <mergeCell ref="BI47:BP48"/>
    <mergeCell ref="BQ47:BV48"/>
    <mergeCell ref="DF49:DM50"/>
    <mergeCell ref="DN49:DU50"/>
    <mergeCell ref="DV49:EC50"/>
    <mergeCell ref="ED49:EK50"/>
    <mergeCell ref="R49:AF50"/>
    <mergeCell ref="A52:Q52"/>
    <mergeCell ref="R52:AF52"/>
    <mergeCell ref="AG52:AO52"/>
    <mergeCell ref="AP52:AU52"/>
    <mergeCell ref="BD52:BH52"/>
    <mergeCell ref="BI52:BP52"/>
    <mergeCell ref="BQ51:BV51"/>
    <mergeCell ref="BW51:CA51"/>
    <mergeCell ref="CB51:CH51"/>
    <mergeCell ref="A51:Q51"/>
    <mergeCell ref="R51:AF51"/>
    <mergeCell ref="AG51:AO51"/>
    <mergeCell ref="AP51:AU51"/>
    <mergeCell ref="BD51:BH51"/>
    <mergeCell ref="BI51:BP51"/>
    <mergeCell ref="AV51:BC51"/>
    <mergeCell ref="DF52:DM52"/>
    <mergeCell ref="DN52:DU52"/>
    <mergeCell ref="DV52:EC52"/>
    <mergeCell ref="ED52:EK52"/>
    <mergeCell ref="R26:AF27"/>
    <mergeCell ref="AG26:AO27"/>
    <mergeCell ref="AP26:AU27"/>
    <mergeCell ref="BD26:BH27"/>
    <mergeCell ref="BI26:BP27"/>
    <mergeCell ref="BQ26:BV27"/>
    <mergeCell ref="BQ52:BV52"/>
    <mergeCell ref="BW52:CA52"/>
    <mergeCell ref="CB52:CH52"/>
    <mergeCell ref="CI52:CP52"/>
    <mergeCell ref="CQ52:CX52"/>
    <mergeCell ref="CY52:DE52"/>
    <mergeCell ref="DF51:DM51"/>
    <mergeCell ref="DN51:DU51"/>
    <mergeCell ref="DV51:EC51"/>
    <mergeCell ref="ED51:EK51"/>
    <mergeCell ref="CI51:CP51"/>
    <mergeCell ref="CQ51:CX51"/>
    <mergeCell ref="CY51:DE51"/>
    <mergeCell ref="CB49:CH50"/>
    <mergeCell ref="R34:AF35"/>
    <mergeCell ref="AG34:AO35"/>
    <mergeCell ref="AP34:AU35"/>
    <mergeCell ref="BD34:BH35"/>
    <mergeCell ref="BI34:BP35"/>
    <mergeCell ref="BQ34:BV35"/>
    <mergeCell ref="BW34:CA35"/>
    <mergeCell ref="CB34:CH35"/>
    <mergeCell ref="CI26:CP27"/>
    <mergeCell ref="AV33:BC33"/>
    <mergeCell ref="AV34:BC35"/>
    <mergeCell ref="BQ29:BV29"/>
    <mergeCell ref="BW29:CA29"/>
    <mergeCell ref="BQ31:BV31"/>
    <mergeCell ref="BW31:CA31"/>
    <mergeCell ref="ED34:EK35"/>
    <mergeCell ref="R39:AF40"/>
    <mergeCell ref="AG39:AO40"/>
    <mergeCell ref="AP39:AU40"/>
    <mergeCell ref="BD39:BH40"/>
    <mergeCell ref="BI39:BP40"/>
    <mergeCell ref="BQ39:BV40"/>
    <mergeCell ref="BW39:CA40"/>
    <mergeCell ref="CB39:CH40"/>
    <mergeCell ref="CQ39:CX40"/>
    <mergeCell ref="CY39:DE40"/>
    <mergeCell ref="DF39:DM40"/>
    <mergeCell ref="DN39:DU40"/>
    <mergeCell ref="DV37:EC38"/>
    <mergeCell ref="ED37:EK38"/>
    <mergeCell ref="R37:AF38"/>
    <mergeCell ref="AG37:AO38"/>
    <mergeCell ref="AP37:AU38"/>
    <mergeCell ref="BD37:BH38"/>
    <mergeCell ref="BI37:BP38"/>
    <mergeCell ref="BQ37:BV38"/>
    <mergeCell ref="BW37:CA38"/>
    <mergeCell ref="CB37:CH38"/>
    <mergeCell ref="DV39:EC40"/>
    <mergeCell ref="ED39:EK40"/>
    <mergeCell ref="R44:AF45"/>
    <mergeCell ref="AG44:AO45"/>
    <mergeCell ref="AP44:AU45"/>
    <mergeCell ref="BD44:BH45"/>
    <mergeCell ref="BI44:BP45"/>
    <mergeCell ref="BQ44:BV45"/>
    <mergeCell ref="BW44:CA45"/>
    <mergeCell ref="CB44:CH45"/>
    <mergeCell ref="CI44:CP45"/>
    <mergeCell ref="CQ44:CX45"/>
    <mergeCell ref="CY44:DE45"/>
    <mergeCell ref="DF44:DM45"/>
    <mergeCell ref="DV41:EC41"/>
    <mergeCell ref="ED41:EK41"/>
    <mergeCell ref="CB41:CH41"/>
    <mergeCell ref="CI41:CP41"/>
    <mergeCell ref="CQ41:CX41"/>
    <mergeCell ref="CY41:DE41"/>
    <mergeCell ref="DF41:DM41"/>
    <mergeCell ref="DN41:DU41"/>
    <mergeCell ref="DN44:DU45"/>
    <mergeCell ref="DV44:EC45"/>
    <mergeCell ref="ED44:EK45"/>
    <mergeCell ref="ED46:EK46"/>
    <mergeCell ref="BW46:CA46"/>
    <mergeCell ref="CB46:CH46"/>
    <mergeCell ref="CI46:CP46"/>
    <mergeCell ref="CQ46:CX46"/>
    <mergeCell ref="AG49:AO50"/>
    <mergeCell ref="AP49:AU50"/>
    <mergeCell ref="BD49:BH50"/>
    <mergeCell ref="BI49:BP50"/>
    <mergeCell ref="BQ49:BV50"/>
    <mergeCell ref="BW49:CA50"/>
    <mergeCell ref="CI49:CP50"/>
    <mergeCell ref="CQ49:CX50"/>
    <mergeCell ref="CY49:DE50"/>
    <mergeCell ref="CY46:DE46"/>
    <mergeCell ref="DF46:DM46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AV36:BC36"/>
    <mergeCell ref="AV37:BC38"/>
    <mergeCell ref="AV39:BC40"/>
    <mergeCell ref="AV41:BC41"/>
    <mergeCell ref="AV42:BC43"/>
    <mergeCell ref="AV44:BC45"/>
    <mergeCell ref="AV46:BC46"/>
    <mergeCell ref="AV47:BC48"/>
    <mergeCell ref="AV49:BC50"/>
  </mergeCells>
  <pageMargins left="0.59055118110236227" right="0.39370078740157483" top="0.78740157480314965" bottom="0.39370078740157483" header="0.27559055118110237" footer="0.27559055118110237"/>
  <pageSetup paperSize="8" scale="97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0"/>
  <sheetViews>
    <sheetView zoomScaleNormal="100" workbookViewId="0">
      <selection activeCell="AC46" sqref="AC46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x14ac:dyDescent="0.2">
      <c r="A1" s="179" t="s">
        <v>388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25" t="s">
        <v>22</v>
      </c>
      <c r="U1" s="179"/>
      <c r="V1" s="179"/>
      <c r="W1" s="179"/>
      <c r="X1" s="122"/>
      <c r="Y1" s="157" t="s">
        <v>430</v>
      </c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39"/>
      <c r="BF1" s="157" t="s">
        <v>431</v>
      </c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</row>
    <row r="2" spans="1:141" s="28" customFormat="1" ht="12.75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129" t="s">
        <v>25</v>
      </c>
      <c r="U2" s="177"/>
      <c r="V2" s="177"/>
      <c r="W2" s="177"/>
      <c r="X2" s="133"/>
      <c r="Y2" s="129" t="s">
        <v>32</v>
      </c>
      <c r="Z2" s="177"/>
      <c r="AA2" s="177"/>
      <c r="AB2" s="177"/>
      <c r="AC2" s="177"/>
      <c r="AD2" s="177"/>
      <c r="AE2" s="177"/>
      <c r="AF2" s="177"/>
      <c r="AG2" s="133"/>
      <c r="AH2" s="157" t="s">
        <v>149</v>
      </c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39"/>
      <c r="BF2" s="129" t="s">
        <v>32</v>
      </c>
      <c r="BG2" s="177"/>
      <c r="BH2" s="177"/>
      <c r="BI2" s="177"/>
      <c r="BJ2" s="177"/>
      <c r="BK2" s="177"/>
      <c r="BL2" s="177"/>
      <c r="BM2" s="177"/>
      <c r="BN2" s="133"/>
      <c r="BO2" s="157" t="s">
        <v>149</v>
      </c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</row>
    <row r="3" spans="1:141" s="28" customFormat="1" ht="12.75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129"/>
      <c r="U3" s="177"/>
      <c r="V3" s="177"/>
      <c r="W3" s="177"/>
      <c r="X3" s="133"/>
      <c r="Y3" s="129"/>
      <c r="Z3" s="177"/>
      <c r="AA3" s="177"/>
      <c r="AB3" s="177"/>
      <c r="AC3" s="177"/>
      <c r="AD3" s="177"/>
      <c r="AE3" s="177"/>
      <c r="AF3" s="177"/>
      <c r="AG3" s="133"/>
      <c r="AH3" s="129" t="s">
        <v>437</v>
      </c>
      <c r="AI3" s="177"/>
      <c r="AJ3" s="177"/>
      <c r="AK3" s="177"/>
      <c r="AL3" s="177"/>
      <c r="AM3" s="177"/>
      <c r="AN3" s="177"/>
      <c r="AO3" s="133"/>
      <c r="AP3" s="125" t="s">
        <v>435</v>
      </c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22"/>
      <c r="BF3" s="129"/>
      <c r="BG3" s="177"/>
      <c r="BH3" s="177"/>
      <c r="BI3" s="177"/>
      <c r="BJ3" s="177"/>
      <c r="BK3" s="177"/>
      <c r="BL3" s="177"/>
      <c r="BM3" s="177"/>
      <c r="BN3" s="133"/>
      <c r="BO3" s="125" t="s">
        <v>432</v>
      </c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22"/>
      <c r="CN3" s="125" t="s">
        <v>433</v>
      </c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22"/>
      <c r="DM3" s="125" t="s">
        <v>434</v>
      </c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</row>
    <row r="4" spans="1:141" s="28" customFormat="1" ht="12.75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129"/>
      <c r="U4" s="177"/>
      <c r="V4" s="177"/>
      <c r="W4" s="177"/>
      <c r="X4" s="133"/>
      <c r="Y4" s="129"/>
      <c r="Z4" s="177"/>
      <c r="AA4" s="177"/>
      <c r="AB4" s="177"/>
      <c r="AC4" s="177"/>
      <c r="AD4" s="177"/>
      <c r="AE4" s="177"/>
      <c r="AF4" s="177"/>
      <c r="AG4" s="133"/>
      <c r="AH4" s="129" t="s">
        <v>438</v>
      </c>
      <c r="AI4" s="177"/>
      <c r="AJ4" s="177"/>
      <c r="AK4" s="177"/>
      <c r="AL4" s="177"/>
      <c r="AM4" s="177"/>
      <c r="AN4" s="177"/>
      <c r="AO4" s="133"/>
      <c r="AP4" s="132" t="s">
        <v>436</v>
      </c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30"/>
      <c r="BF4" s="129"/>
      <c r="BG4" s="177"/>
      <c r="BH4" s="177"/>
      <c r="BI4" s="177"/>
      <c r="BJ4" s="177"/>
      <c r="BK4" s="177"/>
      <c r="BL4" s="177"/>
      <c r="BM4" s="177"/>
      <c r="BN4" s="133"/>
      <c r="BO4" s="132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30"/>
      <c r="CN4" s="132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30"/>
      <c r="DM4" s="132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</row>
    <row r="5" spans="1:141" s="28" customFormat="1" ht="12.75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129"/>
      <c r="U5" s="177"/>
      <c r="V5" s="177"/>
      <c r="W5" s="177"/>
      <c r="X5" s="133"/>
      <c r="Y5" s="129"/>
      <c r="Z5" s="177"/>
      <c r="AA5" s="177"/>
      <c r="AB5" s="177"/>
      <c r="AC5" s="177"/>
      <c r="AD5" s="177"/>
      <c r="AE5" s="177"/>
      <c r="AF5" s="177"/>
      <c r="AG5" s="133"/>
      <c r="AH5" s="129" t="s">
        <v>439</v>
      </c>
      <c r="AI5" s="177"/>
      <c r="AJ5" s="177"/>
      <c r="AK5" s="177"/>
      <c r="AL5" s="177"/>
      <c r="AM5" s="177"/>
      <c r="AN5" s="177"/>
      <c r="AO5" s="133"/>
      <c r="AP5" s="129" t="s">
        <v>442</v>
      </c>
      <c r="AQ5" s="177"/>
      <c r="AR5" s="177"/>
      <c r="AS5" s="177"/>
      <c r="AT5" s="177"/>
      <c r="AU5" s="177"/>
      <c r="AV5" s="177"/>
      <c r="AW5" s="133"/>
      <c r="AX5" s="129" t="s">
        <v>443</v>
      </c>
      <c r="AY5" s="177"/>
      <c r="AZ5" s="177"/>
      <c r="BA5" s="177"/>
      <c r="BB5" s="177"/>
      <c r="BC5" s="177"/>
      <c r="BD5" s="177"/>
      <c r="BE5" s="133"/>
      <c r="BF5" s="129"/>
      <c r="BG5" s="177"/>
      <c r="BH5" s="177"/>
      <c r="BI5" s="177"/>
      <c r="BJ5" s="177"/>
      <c r="BK5" s="177"/>
      <c r="BL5" s="177"/>
      <c r="BM5" s="177"/>
      <c r="BN5" s="133"/>
      <c r="BO5" s="177" t="s">
        <v>32</v>
      </c>
      <c r="BP5" s="177"/>
      <c r="BQ5" s="177"/>
      <c r="BR5" s="177"/>
      <c r="BS5" s="177"/>
      <c r="BT5" s="177"/>
      <c r="BU5" s="177"/>
      <c r="BV5" s="177"/>
      <c r="BW5" s="133"/>
      <c r="BX5" s="157" t="s">
        <v>149</v>
      </c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39"/>
      <c r="CN5" s="177" t="s">
        <v>32</v>
      </c>
      <c r="CO5" s="177"/>
      <c r="CP5" s="177"/>
      <c r="CQ5" s="177"/>
      <c r="CR5" s="177"/>
      <c r="CS5" s="177"/>
      <c r="CT5" s="177"/>
      <c r="CU5" s="177"/>
      <c r="CV5" s="133"/>
      <c r="CW5" s="157" t="s">
        <v>149</v>
      </c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39"/>
      <c r="DM5" s="177" t="s">
        <v>32</v>
      </c>
      <c r="DN5" s="177"/>
      <c r="DO5" s="177"/>
      <c r="DP5" s="177"/>
      <c r="DQ5" s="177"/>
      <c r="DR5" s="177"/>
      <c r="DS5" s="177"/>
      <c r="DT5" s="177"/>
      <c r="DU5" s="133"/>
      <c r="DV5" s="157" t="s">
        <v>149</v>
      </c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</row>
    <row r="6" spans="1:141" s="28" customFormat="1" ht="12.75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129"/>
      <c r="U6" s="177"/>
      <c r="V6" s="177"/>
      <c r="W6" s="177"/>
      <c r="X6" s="133"/>
      <c r="Y6" s="129"/>
      <c r="Z6" s="177"/>
      <c r="AA6" s="177"/>
      <c r="AB6" s="177"/>
      <c r="AC6" s="177"/>
      <c r="AD6" s="177"/>
      <c r="AE6" s="177"/>
      <c r="AF6" s="177"/>
      <c r="AG6" s="133"/>
      <c r="AH6" s="129" t="s">
        <v>440</v>
      </c>
      <c r="AI6" s="177"/>
      <c r="AJ6" s="177"/>
      <c r="AK6" s="177"/>
      <c r="AL6" s="177"/>
      <c r="AM6" s="177"/>
      <c r="AN6" s="177"/>
      <c r="AO6" s="133"/>
      <c r="AP6" s="129" t="s">
        <v>439</v>
      </c>
      <c r="AQ6" s="177"/>
      <c r="AR6" s="177"/>
      <c r="AS6" s="177"/>
      <c r="AT6" s="177"/>
      <c r="AU6" s="177"/>
      <c r="AV6" s="177"/>
      <c r="AW6" s="133"/>
      <c r="AX6" s="129" t="s">
        <v>444</v>
      </c>
      <c r="AY6" s="177"/>
      <c r="AZ6" s="177"/>
      <c r="BA6" s="177"/>
      <c r="BB6" s="177"/>
      <c r="BC6" s="177"/>
      <c r="BD6" s="177"/>
      <c r="BE6" s="133"/>
      <c r="BF6" s="129"/>
      <c r="BG6" s="177"/>
      <c r="BH6" s="177"/>
      <c r="BI6" s="177"/>
      <c r="BJ6" s="177"/>
      <c r="BK6" s="177"/>
      <c r="BL6" s="177"/>
      <c r="BM6" s="177"/>
      <c r="BN6" s="133"/>
      <c r="BO6" s="177"/>
      <c r="BP6" s="177"/>
      <c r="BQ6" s="177"/>
      <c r="BR6" s="177"/>
      <c r="BS6" s="177"/>
      <c r="BT6" s="177"/>
      <c r="BU6" s="177"/>
      <c r="BV6" s="177"/>
      <c r="BW6" s="133"/>
      <c r="BX6" s="129" t="s">
        <v>447</v>
      </c>
      <c r="BY6" s="177"/>
      <c r="BZ6" s="177"/>
      <c r="CA6" s="177"/>
      <c r="CB6" s="177"/>
      <c r="CC6" s="177"/>
      <c r="CD6" s="177"/>
      <c r="CE6" s="133"/>
      <c r="CF6" s="125" t="s">
        <v>445</v>
      </c>
      <c r="CG6" s="179"/>
      <c r="CH6" s="179"/>
      <c r="CI6" s="179"/>
      <c r="CJ6" s="179"/>
      <c r="CK6" s="179"/>
      <c r="CL6" s="179"/>
      <c r="CM6" s="122"/>
      <c r="CN6" s="177"/>
      <c r="CO6" s="177"/>
      <c r="CP6" s="177"/>
      <c r="CQ6" s="177"/>
      <c r="CR6" s="177"/>
      <c r="CS6" s="177"/>
      <c r="CT6" s="177"/>
      <c r="CU6" s="177"/>
      <c r="CV6" s="133"/>
      <c r="CW6" s="129" t="s">
        <v>447</v>
      </c>
      <c r="CX6" s="177"/>
      <c r="CY6" s="177"/>
      <c r="CZ6" s="177"/>
      <c r="DA6" s="177"/>
      <c r="DB6" s="177"/>
      <c r="DC6" s="177"/>
      <c r="DD6" s="133"/>
      <c r="DE6" s="125" t="s">
        <v>445</v>
      </c>
      <c r="DF6" s="179"/>
      <c r="DG6" s="179"/>
      <c r="DH6" s="179"/>
      <c r="DI6" s="179"/>
      <c r="DJ6" s="179"/>
      <c r="DK6" s="179"/>
      <c r="DL6" s="122"/>
      <c r="DM6" s="177"/>
      <c r="DN6" s="177"/>
      <c r="DO6" s="177"/>
      <c r="DP6" s="177"/>
      <c r="DQ6" s="177"/>
      <c r="DR6" s="177"/>
      <c r="DS6" s="177"/>
      <c r="DT6" s="177"/>
      <c r="DU6" s="133"/>
      <c r="DV6" s="129" t="s">
        <v>447</v>
      </c>
      <c r="DW6" s="177"/>
      <c r="DX6" s="177"/>
      <c r="DY6" s="177"/>
      <c r="DZ6" s="177"/>
      <c r="EA6" s="177"/>
      <c r="EB6" s="177"/>
      <c r="EC6" s="133"/>
      <c r="ED6" s="125" t="s">
        <v>445</v>
      </c>
      <c r="EE6" s="179"/>
      <c r="EF6" s="179"/>
      <c r="EG6" s="179"/>
      <c r="EH6" s="179"/>
      <c r="EI6" s="179"/>
      <c r="EJ6" s="179"/>
      <c r="EK6" s="179"/>
    </row>
    <row r="7" spans="1:141" s="28" customFormat="1" ht="12.75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129"/>
      <c r="U7" s="177"/>
      <c r="V7" s="177"/>
      <c r="W7" s="177"/>
      <c r="X7" s="133"/>
      <c r="Y7" s="129"/>
      <c r="Z7" s="177"/>
      <c r="AA7" s="177"/>
      <c r="AB7" s="177"/>
      <c r="AC7" s="177"/>
      <c r="AD7" s="177"/>
      <c r="AE7" s="177"/>
      <c r="AF7" s="177"/>
      <c r="AG7" s="133"/>
      <c r="AH7" s="129" t="s">
        <v>441</v>
      </c>
      <c r="AI7" s="177"/>
      <c r="AJ7" s="177"/>
      <c r="AK7" s="177"/>
      <c r="AL7" s="177"/>
      <c r="AM7" s="177"/>
      <c r="AN7" s="177"/>
      <c r="AO7" s="133"/>
      <c r="AP7" s="129"/>
      <c r="AQ7" s="177"/>
      <c r="AR7" s="177"/>
      <c r="AS7" s="177"/>
      <c r="AT7" s="177"/>
      <c r="AU7" s="177"/>
      <c r="AV7" s="177"/>
      <c r="AW7" s="133"/>
      <c r="AX7" s="129"/>
      <c r="AY7" s="177"/>
      <c r="AZ7" s="177"/>
      <c r="BA7" s="177"/>
      <c r="BB7" s="177"/>
      <c r="BC7" s="177"/>
      <c r="BD7" s="177"/>
      <c r="BE7" s="133"/>
      <c r="BF7" s="129"/>
      <c r="BG7" s="177"/>
      <c r="BH7" s="177"/>
      <c r="BI7" s="177"/>
      <c r="BJ7" s="177"/>
      <c r="BK7" s="177"/>
      <c r="BL7" s="177"/>
      <c r="BM7" s="177"/>
      <c r="BN7" s="133"/>
      <c r="BO7" s="177"/>
      <c r="BP7" s="177"/>
      <c r="BQ7" s="177"/>
      <c r="BR7" s="177"/>
      <c r="BS7" s="177"/>
      <c r="BT7" s="177"/>
      <c r="BU7" s="177"/>
      <c r="BV7" s="177"/>
      <c r="BW7" s="133"/>
      <c r="BX7" s="177" t="s">
        <v>448</v>
      </c>
      <c r="BY7" s="177"/>
      <c r="BZ7" s="177"/>
      <c r="CA7" s="177"/>
      <c r="CB7" s="177"/>
      <c r="CC7" s="177"/>
      <c r="CD7" s="177"/>
      <c r="CE7" s="133"/>
      <c r="CF7" s="129" t="s">
        <v>446</v>
      </c>
      <c r="CG7" s="177"/>
      <c r="CH7" s="177"/>
      <c r="CI7" s="177"/>
      <c r="CJ7" s="177"/>
      <c r="CK7" s="177"/>
      <c r="CL7" s="177"/>
      <c r="CM7" s="133"/>
      <c r="CN7" s="177"/>
      <c r="CO7" s="177"/>
      <c r="CP7" s="177"/>
      <c r="CQ7" s="177"/>
      <c r="CR7" s="177"/>
      <c r="CS7" s="177"/>
      <c r="CT7" s="177"/>
      <c r="CU7" s="177"/>
      <c r="CV7" s="133"/>
      <c r="CW7" s="177" t="s">
        <v>448</v>
      </c>
      <c r="CX7" s="177"/>
      <c r="CY7" s="177"/>
      <c r="CZ7" s="177"/>
      <c r="DA7" s="177"/>
      <c r="DB7" s="177"/>
      <c r="DC7" s="177"/>
      <c r="DD7" s="133"/>
      <c r="DE7" s="129" t="s">
        <v>446</v>
      </c>
      <c r="DF7" s="177"/>
      <c r="DG7" s="177"/>
      <c r="DH7" s="177"/>
      <c r="DI7" s="177"/>
      <c r="DJ7" s="177"/>
      <c r="DK7" s="177"/>
      <c r="DL7" s="133"/>
      <c r="DM7" s="177"/>
      <c r="DN7" s="177"/>
      <c r="DO7" s="177"/>
      <c r="DP7" s="177"/>
      <c r="DQ7" s="177"/>
      <c r="DR7" s="177"/>
      <c r="DS7" s="177"/>
      <c r="DT7" s="177"/>
      <c r="DU7" s="133"/>
      <c r="DV7" s="177" t="s">
        <v>448</v>
      </c>
      <c r="DW7" s="177"/>
      <c r="DX7" s="177"/>
      <c r="DY7" s="177"/>
      <c r="DZ7" s="177"/>
      <c r="EA7" s="177"/>
      <c r="EB7" s="177"/>
      <c r="EC7" s="133"/>
      <c r="ED7" s="129" t="s">
        <v>446</v>
      </c>
      <c r="EE7" s="177"/>
      <c r="EF7" s="177"/>
      <c r="EG7" s="177"/>
      <c r="EH7" s="177"/>
      <c r="EI7" s="177"/>
      <c r="EJ7" s="177"/>
      <c r="EK7" s="177"/>
    </row>
    <row r="8" spans="1:141" s="28" customFormat="1" ht="12.75" customHeight="1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129"/>
      <c r="U8" s="177"/>
      <c r="V8" s="177"/>
      <c r="W8" s="177"/>
      <c r="X8" s="133"/>
      <c r="Y8" s="129"/>
      <c r="Z8" s="177"/>
      <c r="AA8" s="177"/>
      <c r="AB8" s="177"/>
      <c r="AC8" s="177"/>
      <c r="AD8" s="177"/>
      <c r="AE8" s="177"/>
      <c r="AF8" s="177"/>
      <c r="AG8" s="133"/>
      <c r="AH8" s="129"/>
      <c r="AI8" s="177"/>
      <c r="AJ8" s="177"/>
      <c r="AK8" s="177"/>
      <c r="AL8" s="177"/>
      <c r="AM8" s="177"/>
      <c r="AN8" s="177"/>
      <c r="AO8" s="133"/>
      <c r="AP8" s="129"/>
      <c r="AQ8" s="177"/>
      <c r="AR8" s="177"/>
      <c r="AS8" s="177"/>
      <c r="AT8" s="177"/>
      <c r="AU8" s="177"/>
      <c r="AV8" s="177"/>
      <c r="AW8" s="133"/>
      <c r="AX8" s="129"/>
      <c r="AY8" s="177"/>
      <c r="AZ8" s="177"/>
      <c r="BA8" s="177"/>
      <c r="BB8" s="177"/>
      <c r="BC8" s="177"/>
      <c r="BD8" s="177"/>
      <c r="BE8" s="133"/>
      <c r="BF8" s="129"/>
      <c r="BG8" s="177"/>
      <c r="BH8" s="177"/>
      <c r="BI8" s="177"/>
      <c r="BJ8" s="177"/>
      <c r="BK8" s="177"/>
      <c r="BL8" s="177"/>
      <c r="BM8" s="177"/>
      <c r="BN8" s="133"/>
      <c r="BO8" s="177"/>
      <c r="BP8" s="177"/>
      <c r="BQ8" s="177"/>
      <c r="BR8" s="177"/>
      <c r="BS8" s="177"/>
      <c r="BT8" s="177"/>
      <c r="BU8" s="177"/>
      <c r="BV8" s="177"/>
      <c r="BW8" s="133"/>
      <c r="BX8" s="177" t="s">
        <v>449</v>
      </c>
      <c r="BY8" s="177"/>
      <c r="BZ8" s="177"/>
      <c r="CA8" s="177"/>
      <c r="CB8" s="177"/>
      <c r="CC8" s="177"/>
      <c r="CD8" s="177"/>
      <c r="CE8" s="133"/>
      <c r="CF8" s="217" t="s">
        <v>1160</v>
      </c>
      <c r="CG8" s="214"/>
      <c r="CH8" s="214"/>
      <c r="CI8" s="214"/>
      <c r="CJ8" s="214"/>
      <c r="CK8" s="214"/>
      <c r="CL8" s="214"/>
      <c r="CM8" s="215"/>
      <c r="CN8" s="177"/>
      <c r="CO8" s="177"/>
      <c r="CP8" s="177"/>
      <c r="CQ8" s="177"/>
      <c r="CR8" s="177"/>
      <c r="CS8" s="177"/>
      <c r="CT8" s="177"/>
      <c r="CU8" s="177"/>
      <c r="CV8" s="133"/>
      <c r="CW8" s="177" t="s">
        <v>449</v>
      </c>
      <c r="CX8" s="177"/>
      <c r="CY8" s="177"/>
      <c r="CZ8" s="177"/>
      <c r="DA8" s="177"/>
      <c r="DB8" s="177"/>
      <c r="DC8" s="177"/>
      <c r="DD8" s="133"/>
      <c r="DE8" s="217" t="s">
        <v>1160</v>
      </c>
      <c r="DF8" s="214"/>
      <c r="DG8" s="214"/>
      <c r="DH8" s="214"/>
      <c r="DI8" s="214"/>
      <c r="DJ8" s="214"/>
      <c r="DK8" s="214"/>
      <c r="DL8" s="215"/>
      <c r="DM8" s="177"/>
      <c r="DN8" s="177"/>
      <c r="DO8" s="177"/>
      <c r="DP8" s="177"/>
      <c r="DQ8" s="177"/>
      <c r="DR8" s="177"/>
      <c r="DS8" s="177"/>
      <c r="DT8" s="177"/>
      <c r="DU8" s="133"/>
      <c r="DV8" s="177" t="s">
        <v>449</v>
      </c>
      <c r="DW8" s="177"/>
      <c r="DX8" s="177"/>
      <c r="DY8" s="177"/>
      <c r="DZ8" s="177"/>
      <c r="EA8" s="177"/>
      <c r="EB8" s="177"/>
      <c r="EC8" s="133"/>
      <c r="ED8" s="217" t="s">
        <v>1160</v>
      </c>
      <c r="EE8" s="214"/>
      <c r="EF8" s="214"/>
      <c r="EG8" s="214"/>
      <c r="EH8" s="214"/>
      <c r="EI8" s="214"/>
      <c r="EJ8" s="214"/>
      <c r="EK8" s="214"/>
    </row>
    <row r="9" spans="1:141" s="28" customFormat="1" ht="12.75" customHeight="1" x14ac:dyDescent="0.2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29"/>
      <c r="U9" s="177"/>
      <c r="V9" s="177"/>
      <c r="W9" s="177"/>
      <c r="X9" s="133"/>
      <c r="Y9" s="129"/>
      <c r="Z9" s="177"/>
      <c r="AA9" s="177"/>
      <c r="AB9" s="177"/>
      <c r="AC9" s="177"/>
      <c r="AD9" s="177"/>
      <c r="AE9" s="177"/>
      <c r="AF9" s="177"/>
      <c r="AG9" s="133"/>
      <c r="AH9" s="129"/>
      <c r="AI9" s="177"/>
      <c r="AJ9" s="177"/>
      <c r="AK9" s="177"/>
      <c r="AL9" s="177"/>
      <c r="AM9" s="177"/>
      <c r="AN9" s="177"/>
      <c r="AO9" s="133"/>
      <c r="AP9" s="129"/>
      <c r="AQ9" s="177"/>
      <c r="AR9" s="177"/>
      <c r="AS9" s="177"/>
      <c r="AT9" s="177"/>
      <c r="AU9" s="177"/>
      <c r="AV9" s="177"/>
      <c r="AW9" s="133"/>
      <c r="AX9" s="129"/>
      <c r="AY9" s="177"/>
      <c r="AZ9" s="177"/>
      <c r="BA9" s="177"/>
      <c r="BB9" s="177"/>
      <c r="BC9" s="177"/>
      <c r="BD9" s="177"/>
      <c r="BE9" s="133"/>
      <c r="BF9" s="129"/>
      <c r="BG9" s="177"/>
      <c r="BH9" s="177"/>
      <c r="BI9" s="177"/>
      <c r="BJ9" s="177"/>
      <c r="BK9" s="177"/>
      <c r="BL9" s="177"/>
      <c r="BM9" s="177"/>
      <c r="BN9" s="133"/>
      <c r="BO9" s="177"/>
      <c r="BP9" s="177"/>
      <c r="BQ9" s="177"/>
      <c r="BR9" s="177"/>
      <c r="BS9" s="177"/>
      <c r="BT9" s="177"/>
      <c r="BU9" s="177"/>
      <c r="BV9" s="177"/>
      <c r="BW9" s="133"/>
      <c r="BX9" s="212" t="s">
        <v>1158</v>
      </c>
      <c r="BY9" s="88"/>
      <c r="BZ9" s="88"/>
      <c r="CA9" s="88"/>
      <c r="CB9" s="88"/>
      <c r="CC9" s="88"/>
      <c r="CD9" s="88"/>
      <c r="CE9" s="213"/>
      <c r="CF9" s="132"/>
      <c r="CG9" s="178"/>
      <c r="CH9" s="178"/>
      <c r="CI9" s="178"/>
      <c r="CJ9" s="178"/>
      <c r="CK9" s="178"/>
      <c r="CL9" s="178"/>
      <c r="CM9" s="130"/>
      <c r="CN9" s="177"/>
      <c r="CO9" s="177"/>
      <c r="CP9" s="177"/>
      <c r="CQ9" s="177"/>
      <c r="CR9" s="177"/>
      <c r="CS9" s="177"/>
      <c r="CT9" s="177"/>
      <c r="CU9" s="177"/>
      <c r="CV9" s="133"/>
      <c r="CW9" s="212" t="s">
        <v>1158</v>
      </c>
      <c r="CX9" s="88"/>
      <c r="CY9" s="88"/>
      <c r="CZ9" s="88"/>
      <c r="DA9" s="88"/>
      <c r="DB9" s="88"/>
      <c r="DC9" s="88"/>
      <c r="DD9" s="213"/>
      <c r="DE9" s="132"/>
      <c r="DF9" s="178"/>
      <c r="DG9" s="178"/>
      <c r="DH9" s="178"/>
      <c r="DI9" s="178"/>
      <c r="DJ9" s="178"/>
      <c r="DK9" s="178"/>
      <c r="DL9" s="130"/>
      <c r="DM9" s="177"/>
      <c r="DN9" s="177"/>
      <c r="DO9" s="177"/>
      <c r="DP9" s="177"/>
      <c r="DQ9" s="177"/>
      <c r="DR9" s="177"/>
      <c r="DS9" s="177"/>
      <c r="DT9" s="177"/>
      <c r="DU9" s="133"/>
      <c r="DV9" s="212" t="s">
        <v>1158</v>
      </c>
      <c r="DW9" s="88"/>
      <c r="DX9" s="88"/>
      <c r="DY9" s="88"/>
      <c r="DZ9" s="88"/>
      <c r="EA9" s="88"/>
      <c r="EB9" s="88"/>
      <c r="EC9" s="213"/>
      <c r="ED9" s="132"/>
      <c r="EE9" s="178"/>
      <c r="EF9" s="178"/>
      <c r="EG9" s="178"/>
      <c r="EH9" s="178"/>
      <c r="EI9" s="178"/>
      <c r="EJ9" s="178"/>
      <c r="EK9" s="178"/>
    </row>
    <row r="10" spans="1:141" s="28" customFormat="1" ht="13.5" thickBot="1" x14ac:dyDescent="0.25">
      <c r="A10" s="139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3">
        <v>8</v>
      </c>
      <c r="U10" s="123"/>
      <c r="V10" s="123"/>
      <c r="W10" s="123"/>
      <c r="X10" s="123"/>
      <c r="Y10" s="123">
        <v>17</v>
      </c>
      <c r="Z10" s="123"/>
      <c r="AA10" s="123"/>
      <c r="AB10" s="123"/>
      <c r="AC10" s="123"/>
      <c r="AD10" s="123"/>
      <c r="AE10" s="123"/>
      <c r="AF10" s="123"/>
      <c r="AG10" s="123"/>
      <c r="AH10" s="123">
        <v>18</v>
      </c>
      <c r="AI10" s="123"/>
      <c r="AJ10" s="123"/>
      <c r="AK10" s="123"/>
      <c r="AL10" s="123"/>
      <c r="AM10" s="123"/>
      <c r="AN10" s="123"/>
      <c r="AO10" s="123"/>
      <c r="AP10" s="123">
        <v>19</v>
      </c>
      <c r="AQ10" s="123"/>
      <c r="AR10" s="123"/>
      <c r="AS10" s="123"/>
      <c r="AT10" s="123"/>
      <c r="AU10" s="123"/>
      <c r="AV10" s="123"/>
      <c r="AW10" s="123"/>
      <c r="AX10" s="123">
        <v>20</v>
      </c>
      <c r="AY10" s="123"/>
      <c r="AZ10" s="123"/>
      <c r="BA10" s="123"/>
      <c r="BB10" s="123"/>
      <c r="BC10" s="123"/>
      <c r="BD10" s="123"/>
      <c r="BE10" s="123"/>
      <c r="BF10" s="123">
        <v>21</v>
      </c>
      <c r="BG10" s="123"/>
      <c r="BH10" s="123"/>
      <c r="BI10" s="123"/>
      <c r="BJ10" s="123"/>
      <c r="BK10" s="123"/>
      <c r="BL10" s="123"/>
      <c r="BM10" s="123"/>
      <c r="BN10" s="123"/>
      <c r="BO10" s="123">
        <v>22</v>
      </c>
      <c r="BP10" s="123"/>
      <c r="BQ10" s="123"/>
      <c r="BR10" s="123"/>
      <c r="BS10" s="123"/>
      <c r="BT10" s="123"/>
      <c r="BU10" s="123"/>
      <c r="BV10" s="123"/>
      <c r="BW10" s="123"/>
      <c r="BX10" s="123">
        <v>23</v>
      </c>
      <c r="BY10" s="123"/>
      <c r="BZ10" s="123"/>
      <c r="CA10" s="123"/>
      <c r="CB10" s="123"/>
      <c r="CC10" s="123"/>
      <c r="CD10" s="123"/>
      <c r="CE10" s="123"/>
      <c r="CF10" s="123">
        <v>24</v>
      </c>
      <c r="CG10" s="123"/>
      <c r="CH10" s="123"/>
      <c r="CI10" s="123"/>
      <c r="CJ10" s="123"/>
      <c r="CK10" s="123"/>
      <c r="CL10" s="123"/>
      <c r="CM10" s="123"/>
      <c r="CN10" s="123">
        <v>25</v>
      </c>
      <c r="CO10" s="123"/>
      <c r="CP10" s="123"/>
      <c r="CQ10" s="123"/>
      <c r="CR10" s="123"/>
      <c r="CS10" s="123"/>
      <c r="CT10" s="123"/>
      <c r="CU10" s="123"/>
      <c r="CV10" s="123"/>
      <c r="CW10" s="123">
        <v>26</v>
      </c>
      <c r="CX10" s="123"/>
      <c r="CY10" s="123"/>
      <c r="CZ10" s="123"/>
      <c r="DA10" s="123"/>
      <c r="DB10" s="123"/>
      <c r="DC10" s="123"/>
      <c r="DD10" s="123"/>
      <c r="DE10" s="123">
        <v>27</v>
      </c>
      <c r="DF10" s="123"/>
      <c r="DG10" s="123"/>
      <c r="DH10" s="123"/>
      <c r="DI10" s="123"/>
      <c r="DJ10" s="123"/>
      <c r="DK10" s="123"/>
      <c r="DL10" s="123"/>
      <c r="DM10" s="123">
        <v>28</v>
      </c>
      <c r="DN10" s="123"/>
      <c r="DO10" s="123"/>
      <c r="DP10" s="123"/>
      <c r="DQ10" s="123"/>
      <c r="DR10" s="123"/>
      <c r="DS10" s="123"/>
      <c r="DT10" s="123"/>
      <c r="DU10" s="123"/>
      <c r="DV10" s="123">
        <v>29</v>
      </c>
      <c r="DW10" s="123"/>
      <c r="DX10" s="123"/>
      <c r="DY10" s="123"/>
      <c r="DZ10" s="123"/>
      <c r="EA10" s="123"/>
      <c r="EB10" s="123"/>
      <c r="EC10" s="123"/>
      <c r="ED10" s="123">
        <v>30</v>
      </c>
      <c r="EE10" s="123"/>
      <c r="EF10" s="123"/>
      <c r="EG10" s="123"/>
      <c r="EH10" s="123"/>
      <c r="EI10" s="123"/>
      <c r="EJ10" s="123"/>
      <c r="EK10" s="125"/>
    </row>
    <row r="11" spans="1:141" s="28" customFormat="1" ht="15" customHeight="1" x14ac:dyDescent="0.2">
      <c r="A11" s="86" t="s">
        <v>417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19" t="s">
        <v>44</v>
      </c>
      <c r="U11" s="119"/>
      <c r="V11" s="119"/>
      <c r="W11" s="119"/>
      <c r="X11" s="119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>
        <v>7546405.75</v>
      </c>
      <c r="BG11" s="136"/>
      <c r="BH11" s="136"/>
      <c r="BI11" s="136"/>
      <c r="BJ11" s="136"/>
      <c r="BK11" s="136"/>
      <c r="BL11" s="136"/>
      <c r="BM11" s="136"/>
      <c r="BN11" s="136"/>
      <c r="BO11" s="136">
        <v>7229565.75</v>
      </c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7">
        <v>316840</v>
      </c>
      <c r="CO11" s="137"/>
      <c r="CP11" s="137"/>
      <c r="CQ11" s="137"/>
      <c r="CR11" s="137"/>
      <c r="CS11" s="137"/>
      <c r="CT11" s="137"/>
      <c r="CU11" s="137"/>
      <c r="CV11" s="137"/>
      <c r="CW11" s="137">
        <v>316840</v>
      </c>
      <c r="CX11" s="137"/>
      <c r="CY11" s="137"/>
      <c r="CZ11" s="137"/>
      <c r="DA11" s="137"/>
      <c r="DB11" s="137"/>
      <c r="DC11" s="137"/>
      <c r="DD11" s="137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58"/>
    </row>
    <row r="12" spans="1:141" s="28" customFormat="1" ht="12.75" x14ac:dyDescent="0.2">
      <c r="A12" s="121" t="s">
        <v>139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93" t="s">
        <v>425</v>
      </c>
      <c r="U12" s="93"/>
      <c r="V12" s="93"/>
      <c r="W12" s="93"/>
      <c r="X12" s="93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>
        <v>893621.59</v>
      </c>
      <c r="BG12" s="128"/>
      <c r="BH12" s="128"/>
      <c r="BI12" s="128"/>
      <c r="BJ12" s="128"/>
      <c r="BK12" s="128"/>
      <c r="BL12" s="128"/>
      <c r="BM12" s="128"/>
      <c r="BN12" s="128"/>
      <c r="BO12" s="128">
        <v>815809.59</v>
      </c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40">
        <v>77812</v>
      </c>
      <c r="CO12" s="140"/>
      <c r="CP12" s="140"/>
      <c r="CQ12" s="140"/>
      <c r="CR12" s="140"/>
      <c r="CS12" s="140"/>
      <c r="CT12" s="140"/>
      <c r="CU12" s="140"/>
      <c r="CV12" s="140"/>
      <c r="CW12" s="140">
        <v>77812</v>
      </c>
      <c r="CX12" s="140"/>
      <c r="CY12" s="140"/>
      <c r="CZ12" s="140"/>
      <c r="DA12" s="140"/>
      <c r="DB12" s="140"/>
      <c r="DC12" s="140"/>
      <c r="DD12" s="140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35"/>
    </row>
    <row r="13" spans="1:141" s="28" customFormat="1" ht="12.75" x14ac:dyDescent="0.2">
      <c r="A13" s="85" t="s">
        <v>1177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93"/>
      <c r="U13" s="93"/>
      <c r="V13" s="93"/>
      <c r="W13" s="93"/>
      <c r="X13" s="93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28" customFormat="1" ht="15" customHeight="1" x14ac:dyDescent="0.2">
      <c r="A14" s="86" t="s">
        <v>1203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93" t="s">
        <v>1172</v>
      </c>
      <c r="U14" s="93"/>
      <c r="V14" s="93"/>
      <c r="W14" s="93"/>
      <c r="X14" s="93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>
        <v>578842.98</v>
      </c>
      <c r="BG14" s="128"/>
      <c r="BH14" s="128"/>
      <c r="BI14" s="128"/>
      <c r="BJ14" s="128"/>
      <c r="BK14" s="128"/>
      <c r="BL14" s="128"/>
      <c r="BM14" s="128"/>
      <c r="BN14" s="128"/>
      <c r="BO14" s="128">
        <v>578842.98</v>
      </c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74" customFormat="1" ht="15" customHeight="1" x14ac:dyDescent="0.2">
      <c r="A15" s="86" t="s">
        <v>1183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93" t="s">
        <v>1173</v>
      </c>
      <c r="U15" s="93"/>
      <c r="V15" s="93"/>
      <c r="W15" s="93"/>
      <c r="X15" s="93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>
        <v>159617.64000000001</v>
      </c>
      <c r="BG15" s="128"/>
      <c r="BH15" s="128"/>
      <c r="BI15" s="128"/>
      <c r="BJ15" s="128"/>
      <c r="BK15" s="128"/>
      <c r="BL15" s="128"/>
      <c r="BM15" s="128"/>
      <c r="BN15" s="128"/>
      <c r="BO15" s="128">
        <v>123617.64</v>
      </c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40">
        <v>36000</v>
      </c>
      <c r="CO15" s="140"/>
      <c r="CP15" s="140"/>
      <c r="CQ15" s="140"/>
      <c r="CR15" s="140"/>
      <c r="CS15" s="140"/>
      <c r="CT15" s="140"/>
      <c r="CU15" s="140"/>
      <c r="CV15" s="140"/>
      <c r="CW15" s="140">
        <v>36000</v>
      </c>
      <c r="CX15" s="140"/>
      <c r="CY15" s="140"/>
      <c r="CZ15" s="140"/>
      <c r="DA15" s="140"/>
      <c r="DB15" s="140"/>
      <c r="DC15" s="140"/>
      <c r="DD15" s="140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74" customFormat="1" ht="15" customHeight="1" x14ac:dyDescent="0.2">
      <c r="A16" s="86" t="s">
        <v>1188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93" t="s">
        <v>1174</v>
      </c>
      <c r="U16" s="93"/>
      <c r="V16" s="93"/>
      <c r="W16" s="93"/>
      <c r="X16" s="93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>
        <v>4506220.43</v>
      </c>
      <c r="BG16" s="128"/>
      <c r="BH16" s="128"/>
      <c r="BI16" s="128"/>
      <c r="BJ16" s="128"/>
      <c r="BK16" s="128"/>
      <c r="BL16" s="128"/>
      <c r="BM16" s="128"/>
      <c r="BN16" s="128"/>
      <c r="BO16" s="128">
        <v>4339192.43</v>
      </c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40">
        <v>167028</v>
      </c>
      <c r="CO16" s="140"/>
      <c r="CP16" s="140"/>
      <c r="CQ16" s="140"/>
      <c r="CR16" s="140"/>
      <c r="CS16" s="140"/>
      <c r="CT16" s="140"/>
      <c r="CU16" s="140"/>
      <c r="CV16" s="140"/>
      <c r="CW16" s="140">
        <v>167028</v>
      </c>
      <c r="CX16" s="140"/>
      <c r="CY16" s="140"/>
      <c r="CZ16" s="140"/>
      <c r="DA16" s="140"/>
      <c r="DB16" s="140"/>
      <c r="DC16" s="140"/>
      <c r="DD16" s="140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74" customFormat="1" ht="15" customHeight="1" x14ac:dyDescent="0.2">
      <c r="A17" s="86" t="s">
        <v>1189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93" t="s">
        <v>1175</v>
      </c>
      <c r="U17" s="93"/>
      <c r="V17" s="93"/>
      <c r="W17" s="93"/>
      <c r="X17" s="93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>
        <v>470497.89</v>
      </c>
      <c r="BG17" s="128"/>
      <c r="BH17" s="128"/>
      <c r="BI17" s="128"/>
      <c r="BJ17" s="128"/>
      <c r="BK17" s="128"/>
      <c r="BL17" s="128"/>
      <c r="BM17" s="128"/>
      <c r="BN17" s="128"/>
      <c r="BO17" s="128">
        <v>470497.89</v>
      </c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74" customFormat="1" ht="15" customHeight="1" x14ac:dyDescent="0.2">
      <c r="A18" s="86" t="s">
        <v>1192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93" t="s">
        <v>1176</v>
      </c>
      <c r="U18" s="93"/>
      <c r="V18" s="93"/>
      <c r="W18" s="93"/>
      <c r="X18" s="93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>
        <v>937605.22</v>
      </c>
      <c r="BG18" s="128"/>
      <c r="BH18" s="128"/>
      <c r="BI18" s="128"/>
      <c r="BJ18" s="128"/>
      <c r="BK18" s="128"/>
      <c r="BL18" s="128"/>
      <c r="BM18" s="128"/>
      <c r="BN18" s="128"/>
      <c r="BO18" s="128">
        <v>901605.22</v>
      </c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40">
        <v>36000</v>
      </c>
      <c r="CO18" s="140"/>
      <c r="CP18" s="140"/>
      <c r="CQ18" s="140"/>
      <c r="CR18" s="140"/>
      <c r="CS18" s="140"/>
      <c r="CT18" s="140"/>
      <c r="CU18" s="140"/>
      <c r="CV18" s="140"/>
      <c r="CW18" s="140">
        <v>36000</v>
      </c>
      <c r="CX18" s="140"/>
      <c r="CY18" s="140"/>
      <c r="CZ18" s="140"/>
      <c r="DA18" s="140"/>
      <c r="DB18" s="140"/>
      <c r="DC18" s="140"/>
      <c r="DD18" s="140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5" customHeight="1" x14ac:dyDescent="0.2">
      <c r="A19" s="86" t="s">
        <v>418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93" t="s">
        <v>45</v>
      </c>
      <c r="U19" s="93"/>
      <c r="V19" s="93"/>
      <c r="W19" s="93"/>
      <c r="X19" s="93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x14ac:dyDescent="0.2">
      <c r="A20" s="121" t="s">
        <v>139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93" t="s">
        <v>426</v>
      </c>
      <c r="U20" s="93"/>
      <c r="V20" s="93"/>
      <c r="W20" s="93"/>
      <c r="X20" s="93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93"/>
      <c r="U21" s="93"/>
      <c r="V21" s="93"/>
      <c r="W21" s="93"/>
      <c r="X21" s="93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5" customHeight="1" x14ac:dyDescent="0.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93"/>
      <c r="U22" s="93"/>
      <c r="V22" s="93"/>
      <c r="W22" s="93"/>
      <c r="X22" s="93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x14ac:dyDescent="0.2">
      <c r="A23" s="154" t="s">
        <v>419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93" t="s">
        <v>174</v>
      </c>
      <c r="U23" s="93"/>
      <c r="V23" s="93"/>
      <c r="W23" s="93"/>
      <c r="X23" s="93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85" t="s">
        <v>420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93"/>
      <c r="U24" s="93"/>
      <c r="V24" s="93"/>
      <c r="W24" s="93"/>
      <c r="X24" s="93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121" t="s">
        <v>139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93" t="s">
        <v>427</v>
      </c>
      <c r="U25" s="93"/>
      <c r="V25" s="93"/>
      <c r="W25" s="93"/>
      <c r="X25" s="93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93"/>
      <c r="U26" s="93"/>
      <c r="V26" s="93"/>
      <c r="W26" s="93"/>
      <c r="X26" s="93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5" customHeight="1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93"/>
      <c r="U27" s="93"/>
      <c r="V27" s="93"/>
      <c r="W27" s="93"/>
      <c r="X27" s="93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154" t="s">
        <v>421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93" t="s">
        <v>166</v>
      </c>
      <c r="U28" s="93"/>
      <c r="V28" s="93"/>
      <c r="W28" s="93"/>
      <c r="X28" s="93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85" t="s">
        <v>422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3"/>
      <c r="U29" s="93"/>
      <c r="V29" s="93"/>
      <c r="W29" s="93"/>
      <c r="X29" s="93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121" t="s">
        <v>139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93" t="s">
        <v>428</v>
      </c>
      <c r="U30" s="93"/>
      <c r="V30" s="93"/>
      <c r="W30" s="93"/>
      <c r="X30" s="93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93"/>
      <c r="U31" s="93"/>
      <c r="V31" s="93"/>
      <c r="W31" s="93"/>
      <c r="X31" s="93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5" customHeight="1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93"/>
      <c r="U32" s="93"/>
      <c r="V32" s="93"/>
      <c r="W32" s="93"/>
      <c r="X32" s="93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154" t="s">
        <v>423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93" t="s">
        <v>164</v>
      </c>
      <c r="U33" s="93"/>
      <c r="V33" s="93"/>
      <c r="W33" s="93"/>
      <c r="X33" s="93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85" t="s">
        <v>424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93"/>
      <c r="U34" s="93"/>
      <c r="V34" s="93"/>
      <c r="W34" s="93"/>
      <c r="X34" s="93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121" t="s">
        <v>139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93" t="s">
        <v>429</v>
      </c>
      <c r="U35" s="93"/>
      <c r="V35" s="93"/>
      <c r="W35" s="93"/>
      <c r="X35" s="93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93"/>
      <c r="U36" s="93"/>
      <c r="V36" s="93"/>
      <c r="W36" s="93"/>
      <c r="X36" s="93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5" customHeigh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93"/>
      <c r="U37" s="93"/>
      <c r="V37" s="93"/>
      <c r="W37" s="93"/>
      <c r="X37" s="93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5" customHeight="1" thickBot="1" x14ac:dyDescent="0.25">
      <c r="A38" s="155" t="s">
        <v>42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6"/>
      <c r="T38" s="164" t="s">
        <v>46</v>
      </c>
      <c r="U38" s="152"/>
      <c r="V38" s="152"/>
      <c r="W38" s="152"/>
      <c r="X38" s="152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>
        <f t="shared" ref="BF38" si="0">$BF$11</f>
        <v>7546405.75</v>
      </c>
      <c r="BG38" s="165"/>
      <c r="BH38" s="165"/>
      <c r="BI38" s="165"/>
      <c r="BJ38" s="165"/>
      <c r="BK38" s="165"/>
      <c r="BL38" s="165"/>
      <c r="BM38" s="165"/>
      <c r="BN38" s="165"/>
      <c r="BO38" s="165">
        <f>BO11</f>
        <v>7229565.75</v>
      </c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230">
        <f t="shared" ref="CN38" si="1">$CN$11</f>
        <v>316840</v>
      </c>
      <c r="CO38" s="165"/>
      <c r="CP38" s="165"/>
      <c r="CQ38" s="165"/>
      <c r="CR38" s="165"/>
      <c r="CS38" s="165"/>
      <c r="CT38" s="165"/>
      <c r="CU38" s="165"/>
      <c r="CV38" s="165"/>
      <c r="CW38" s="230">
        <f t="shared" ref="CW38" si="2">$CN$11</f>
        <v>316840</v>
      </c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6"/>
    </row>
    <row r="41" spans="1:141" s="28" customFormat="1" ht="12.75" x14ac:dyDescent="0.2">
      <c r="A41" s="31" t="s">
        <v>49</v>
      </c>
    </row>
    <row r="42" spans="1:141" s="28" customFormat="1" ht="12.75" x14ac:dyDescent="0.2">
      <c r="A42" s="31" t="s">
        <v>54</v>
      </c>
      <c r="W42" s="88" t="s">
        <v>1232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Q42" s="88" t="s">
        <v>1236</v>
      </c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</row>
    <row r="43" spans="1:141" s="27" customFormat="1" ht="10.5" x14ac:dyDescent="0.2">
      <c r="W43" s="114" t="s">
        <v>50</v>
      </c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G43" s="114" t="s">
        <v>51</v>
      </c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Q43" s="114" t="s">
        <v>52</v>
      </c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</row>
    <row r="44" spans="1:141" s="28" customFormat="1" ht="12.75" x14ac:dyDescent="0.2">
      <c r="A44" s="31" t="s">
        <v>53</v>
      </c>
      <c r="W44" s="88" t="s">
        <v>1206</v>
      </c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G44" s="88" t="s">
        <v>1207</v>
      </c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Q44" s="89" t="s">
        <v>1208</v>
      </c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</row>
    <row r="45" spans="1:141" s="27" customFormat="1" ht="10.5" x14ac:dyDescent="0.2">
      <c r="W45" s="114" t="s">
        <v>50</v>
      </c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G45" s="114" t="s">
        <v>93</v>
      </c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Q45" s="114" t="s">
        <v>175</v>
      </c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</row>
    <row r="46" spans="1:141" s="28" customFormat="1" ht="12.75" x14ac:dyDescent="0.2">
      <c r="A46" s="26" t="s">
        <v>55</v>
      </c>
      <c r="B46" s="89" t="s">
        <v>1241</v>
      </c>
      <c r="C46" s="89"/>
      <c r="D46" s="89"/>
      <c r="E46" s="31" t="s">
        <v>56</v>
      </c>
      <c r="G46" s="88" t="s">
        <v>1170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113">
        <v>20</v>
      </c>
      <c r="S46" s="113"/>
      <c r="T46" s="113"/>
      <c r="U46" s="115" t="s">
        <v>1171</v>
      </c>
      <c r="V46" s="115"/>
      <c r="W46" s="115"/>
      <c r="X46" s="31" t="s">
        <v>14</v>
      </c>
    </row>
    <row r="48" spans="1:141" x14ac:dyDescent="0.2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" s="3" customFormat="1" ht="12" customHeight="1" x14ac:dyDescent="0.2">
      <c r="A49" s="20" t="s">
        <v>1159</v>
      </c>
    </row>
    <row r="50" spans="1:1" s="3" customFormat="1" ht="12" customHeight="1" x14ac:dyDescent="0.2">
      <c r="A50" s="20" t="s">
        <v>1161</v>
      </c>
    </row>
  </sheetData>
  <customSheetViews>
    <customSheetView guid="{FEBC031D-3C45-4E97-B70D-5633D8F2A177}" fitToPage="1">
      <selection activeCell="AC46" sqref="AC46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6">
      <selection activeCell="CQ44" sqref="CQ44:DX44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activeCell="T14" sqref="T14:X18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activeCell="CW33" sqref="CW33:DD34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65">
    <mergeCell ref="CN17:CV17"/>
    <mergeCell ref="CW17:DD17"/>
    <mergeCell ref="DE17:DL17"/>
    <mergeCell ref="DM17:DU17"/>
    <mergeCell ref="DV17:EC17"/>
    <mergeCell ref="ED17:EK17"/>
    <mergeCell ref="A18:S18"/>
    <mergeCell ref="T18:X18"/>
    <mergeCell ref="Y18:AG18"/>
    <mergeCell ref="AH18:AO18"/>
    <mergeCell ref="AP18:AW18"/>
    <mergeCell ref="AX18:BE18"/>
    <mergeCell ref="BF18:BN18"/>
    <mergeCell ref="BO18:BW18"/>
    <mergeCell ref="BX18:CE18"/>
    <mergeCell ref="CF18:CM18"/>
    <mergeCell ref="CN18:CV18"/>
    <mergeCell ref="CW18:DD18"/>
    <mergeCell ref="DE18:DL18"/>
    <mergeCell ref="DM18:DU18"/>
    <mergeCell ref="DV18:EC18"/>
    <mergeCell ref="ED18:EK18"/>
    <mergeCell ref="A17:S17"/>
    <mergeCell ref="T17:X17"/>
    <mergeCell ref="CF15:CM15"/>
    <mergeCell ref="Y15:AG15"/>
    <mergeCell ref="AH15:AO15"/>
    <mergeCell ref="AP15:AW15"/>
    <mergeCell ref="AX15:BE15"/>
    <mergeCell ref="BF15:BN15"/>
    <mergeCell ref="BO15:BW15"/>
    <mergeCell ref="BX15:CE15"/>
    <mergeCell ref="CF17:CM17"/>
    <mergeCell ref="CN15:CV15"/>
    <mergeCell ref="CW15:DD15"/>
    <mergeCell ref="DE15:DL15"/>
    <mergeCell ref="DM15:DU15"/>
    <mergeCell ref="DV15:EC15"/>
    <mergeCell ref="ED15:EK15"/>
    <mergeCell ref="A16:S16"/>
    <mergeCell ref="T16:X16"/>
    <mergeCell ref="Y16:AG16"/>
    <mergeCell ref="AH16:AO16"/>
    <mergeCell ref="AP16:AW16"/>
    <mergeCell ref="AX16:BE16"/>
    <mergeCell ref="BF16:BN16"/>
    <mergeCell ref="BO16:BW16"/>
    <mergeCell ref="BX16:CE16"/>
    <mergeCell ref="CF16:CM16"/>
    <mergeCell ref="CN16:CV16"/>
    <mergeCell ref="CW16:DD16"/>
    <mergeCell ref="DE16:DL16"/>
    <mergeCell ref="DM16:DU16"/>
    <mergeCell ref="DV16:EC16"/>
    <mergeCell ref="ED16:EK16"/>
    <mergeCell ref="A15:S15"/>
    <mergeCell ref="T15:X15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H19:AO19"/>
    <mergeCell ref="AP19:AW19"/>
    <mergeCell ref="AX19:BE19"/>
    <mergeCell ref="BF19:BN19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Y17:AG17"/>
    <mergeCell ref="AH17:AO17"/>
    <mergeCell ref="AP17:AW17"/>
    <mergeCell ref="AX17:BE17"/>
    <mergeCell ref="BF17:BN17"/>
    <mergeCell ref="BO17:BW17"/>
    <mergeCell ref="BX17:CE17"/>
    <mergeCell ref="ED14:EK14"/>
    <mergeCell ref="CW19:DD19"/>
    <mergeCell ref="DV14:EC14"/>
    <mergeCell ref="DV19:EC19"/>
    <mergeCell ref="A21:S21"/>
    <mergeCell ref="A22:S22"/>
    <mergeCell ref="T20:X21"/>
    <mergeCell ref="Y20:AG21"/>
    <mergeCell ref="AH20:AO21"/>
    <mergeCell ref="AP20:AW21"/>
    <mergeCell ref="AX20:BE21"/>
    <mergeCell ref="BF20:BN21"/>
    <mergeCell ref="A19:S19"/>
    <mergeCell ref="T14:X14"/>
    <mergeCell ref="Y14:AG14"/>
    <mergeCell ref="AH14:AO14"/>
    <mergeCell ref="AP14:AW14"/>
    <mergeCell ref="AX14:BE14"/>
    <mergeCell ref="BF14:BN14"/>
    <mergeCell ref="CF14:CM14"/>
    <mergeCell ref="CF19:CM19"/>
    <mergeCell ref="A14:S14"/>
    <mergeCell ref="T19:X19"/>
    <mergeCell ref="Y19:AG19"/>
    <mergeCell ref="ED23:EK24"/>
    <mergeCell ref="A24:S24"/>
    <mergeCell ref="CF20:CM21"/>
    <mergeCell ref="BF22:BN22"/>
    <mergeCell ref="BO22:BW22"/>
    <mergeCell ref="A20:S20"/>
    <mergeCell ref="CW20:DD21"/>
    <mergeCell ref="T22:X22"/>
    <mergeCell ref="Y22:AG22"/>
    <mergeCell ref="AH22:AO22"/>
    <mergeCell ref="AP22:AW22"/>
    <mergeCell ref="AX22:BE22"/>
    <mergeCell ref="CF22:CM22"/>
    <mergeCell ref="BO20:BW21"/>
    <mergeCell ref="BX20:CE21"/>
    <mergeCell ref="ED20:EK21"/>
    <mergeCell ref="DV22:EC22"/>
    <mergeCell ref="A25:S25"/>
    <mergeCell ref="T23:X24"/>
    <mergeCell ref="Y23:AG24"/>
    <mergeCell ref="AH23:AO24"/>
    <mergeCell ref="AP23:AW24"/>
    <mergeCell ref="AX23:BE24"/>
    <mergeCell ref="CF23:CM24"/>
    <mergeCell ref="ED25:EK26"/>
    <mergeCell ref="A26:S26"/>
    <mergeCell ref="CF25:CM26"/>
    <mergeCell ref="CN25:CV26"/>
    <mergeCell ref="CW25:DD26"/>
    <mergeCell ref="DE25:DL26"/>
    <mergeCell ref="T25:X26"/>
    <mergeCell ref="Y25:AG26"/>
    <mergeCell ref="AH25:AO26"/>
    <mergeCell ref="AP25:AW26"/>
    <mergeCell ref="BF23:BN24"/>
    <mergeCell ref="BO23:BW24"/>
    <mergeCell ref="BX23:CE24"/>
    <mergeCell ref="DM25:DU26"/>
    <mergeCell ref="A23:S23"/>
    <mergeCell ref="DM23:DU24"/>
    <mergeCell ref="DV23:EC24"/>
    <mergeCell ref="CW28:DD29"/>
    <mergeCell ref="ED27:EK27"/>
    <mergeCell ref="A28:S28"/>
    <mergeCell ref="T27:X27"/>
    <mergeCell ref="Y27:AG27"/>
    <mergeCell ref="AH27:AO27"/>
    <mergeCell ref="AP27:AW27"/>
    <mergeCell ref="AX27:BE27"/>
    <mergeCell ref="CF27:CM27"/>
    <mergeCell ref="CN27:CV27"/>
    <mergeCell ref="CW27:DD27"/>
    <mergeCell ref="DE27:DL27"/>
    <mergeCell ref="A27:S27"/>
    <mergeCell ref="ED28:EK29"/>
    <mergeCell ref="A29:S29"/>
    <mergeCell ref="DE28:DL29"/>
    <mergeCell ref="DM27:DU27"/>
    <mergeCell ref="DM28:DU29"/>
    <mergeCell ref="BF28:BN29"/>
    <mergeCell ref="BO28:BW29"/>
    <mergeCell ref="BX28:CE29"/>
    <mergeCell ref="T28:X29"/>
    <mergeCell ref="Y28:AG29"/>
    <mergeCell ref="AH28:AO29"/>
    <mergeCell ref="A31:S31"/>
    <mergeCell ref="CF30:CM31"/>
    <mergeCell ref="CN30:CV31"/>
    <mergeCell ref="CW30:DD31"/>
    <mergeCell ref="DE30:DL31"/>
    <mergeCell ref="T30:X31"/>
    <mergeCell ref="Y30:AG31"/>
    <mergeCell ref="AH30:AO31"/>
    <mergeCell ref="AP30:AW31"/>
    <mergeCell ref="A30:S30"/>
    <mergeCell ref="DE32:DL32"/>
    <mergeCell ref="A32:S32"/>
    <mergeCell ref="ED33:EK34"/>
    <mergeCell ref="A34:S34"/>
    <mergeCell ref="DE33:DL34"/>
    <mergeCell ref="DM32:DU32"/>
    <mergeCell ref="DM33:DU34"/>
    <mergeCell ref="DV32:EC32"/>
    <mergeCell ref="DV33:EC34"/>
    <mergeCell ref="A33:S33"/>
    <mergeCell ref="T32:X32"/>
    <mergeCell ref="Y32:AG32"/>
    <mergeCell ref="AH32:AO32"/>
    <mergeCell ref="AP32:AW32"/>
    <mergeCell ref="AX32:BE32"/>
    <mergeCell ref="CF32:CM32"/>
    <mergeCell ref="CN32:CV32"/>
    <mergeCell ref="CW32:DD32"/>
    <mergeCell ref="CW33:DD34"/>
    <mergeCell ref="CF33:CM34"/>
    <mergeCell ref="CN33:CV34"/>
    <mergeCell ref="T33:X34"/>
    <mergeCell ref="Y33:AG34"/>
    <mergeCell ref="AH33:AO34"/>
    <mergeCell ref="A37:S37"/>
    <mergeCell ref="ED35:EK36"/>
    <mergeCell ref="A36:S36"/>
    <mergeCell ref="CF35:CM36"/>
    <mergeCell ref="CN35:CV36"/>
    <mergeCell ref="CW35:DD36"/>
    <mergeCell ref="DE35:DL36"/>
    <mergeCell ref="T35:X36"/>
    <mergeCell ref="Y35:AG36"/>
    <mergeCell ref="AH35:AO36"/>
    <mergeCell ref="AP35:AW36"/>
    <mergeCell ref="DM35:DU36"/>
    <mergeCell ref="A35:S35"/>
    <mergeCell ref="DV35:EC36"/>
    <mergeCell ref="Y37:AG37"/>
    <mergeCell ref="AH37:AO37"/>
    <mergeCell ref="AP37:AW37"/>
    <mergeCell ref="ED38:EK38"/>
    <mergeCell ref="AH5:AO5"/>
    <mergeCell ref="AP5:AW5"/>
    <mergeCell ref="CF7:CM7"/>
    <mergeCell ref="CF8:CM8"/>
    <mergeCell ref="CF9:CM9"/>
    <mergeCell ref="T38:X38"/>
    <mergeCell ref="Y38:AG38"/>
    <mergeCell ref="AH38:AO38"/>
    <mergeCell ref="AP38:AW38"/>
    <mergeCell ref="AX38:BE38"/>
    <mergeCell ref="CF38:CM38"/>
    <mergeCell ref="CN38:CV38"/>
    <mergeCell ref="CW38:DD38"/>
    <mergeCell ref="DE38:DL38"/>
    <mergeCell ref="BF37:BN37"/>
    <mergeCell ref="BO37:BW37"/>
    <mergeCell ref="BX37:CE37"/>
    <mergeCell ref="ED37:EK37"/>
    <mergeCell ref="DE37:DL37"/>
    <mergeCell ref="AX35:BE36"/>
    <mergeCell ref="BF35:BN36"/>
    <mergeCell ref="BO35:BW36"/>
    <mergeCell ref="BF38:BN38"/>
    <mergeCell ref="AX25:BE26"/>
    <mergeCell ref="BF25:BN26"/>
    <mergeCell ref="BO25:BW26"/>
    <mergeCell ref="BX25:CE26"/>
    <mergeCell ref="BO38:BW38"/>
    <mergeCell ref="BX38:CE38"/>
    <mergeCell ref="BF33:BN34"/>
    <mergeCell ref="BO33:BW34"/>
    <mergeCell ref="BX33:CE34"/>
    <mergeCell ref="BF32:BN32"/>
    <mergeCell ref="BO32:BW32"/>
    <mergeCell ref="BX32:CE32"/>
    <mergeCell ref="AX30:BE31"/>
    <mergeCell ref="BF30:BN31"/>
    <mergeCell ref="BO30:BW31"/>
    <mergeCell ref="BX30:CE31"/>
    <mergeCell ref="BX35:CE36"/>
    <mergeCell ref="CW12:DD13"/>
    <mergeCell ref="CW14:DD14"/>
    <mergeCell ref="CW6:DD6"/>
    <mergeCell ref="CN12:CV13"/>
    <mergeCell ref="CN14:CV14"/>
    <mergeCell ref="CN5:CV5"/>
    <mergeCell ref="CN6:CV6"/>
    <mergeCell ref="AP33:AW34"/>
    <mergeCell ref="AX33:BE34"/>
    <mergeCell ref="BX22:CE22"/>
    <mergeCell ref="BO19:BW19"/>
    <mergeCell ref="BX19:CE19"/>
    <mergeCell ref="CN19:CV19"/>
    <mergeCell ref="CN20:CV21"/>
    <mergeCell ref="CN22:CV22"/>
    <mergeCell ref="CN23:CV24"/>
    <mergeCell ref="AP28:AW29"/>
    <mergeCell ref="AX28:BE29"/>
    <mergeCell ref="CF28:CM29"/>
    <mergeCell ref="CN28:CV29"/>
    <mergeCell ref="BF27:BN27"/>
    <mergeCell ref="BO27:BW27"/>
    <mergeCell ref="BX27:CE27"/>
    <mergeCell ref="CW7:DD7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DV27:EC27"/>
    <mergeCell ref="DV28:EC29"/>
    <mergeCell ref="DV30:EC31"/>
    <mergeCell ref="DM37:DU37"/>
    <mergeCell ref="DM38:DU38"/>
    <mergeCell ref="DV6:EC6"/>
    <mergeCell ref="DM5:DU5"/>
    <mergeCell ref="DM6:DU6"/>
    <mergeCell ref="DM3:EK3"/>
    <mergeCell ref="DM4:EK4"/>
    <mergeCell ref="ED32:EK32"/>
    <mergeCell ref="ED30:EK31"/>
    <mergeCell ref="DM30:DU31"/>
    <mergeCell ref="ED22:EK22"/>
    <mergeCell ref="ED19:EK19"/>
    <mergeCell ref="ED11:EK11"/>
    <mergeCell ref="DM10:DU10"/>
    <mergeCell ref="DM11:DU11"/>
    <mergeCell ref="ED12:EK13"/>
    <mergeCell ref="DV12:EC13"/>
    <mergeCell ref="ED9:EK9"/>
    <mergeCell ref="DM19:DU19"/>
    <mergeCell ref="DM20:DU21"/>
    <mergeCell ref="DM22:DU22"/>
    <mergeCell ref="B46:D46"/>
    <mergeCell ref="G46:Q46"/>
    <mergeCell ref="R46:T46"/>
    <mergeCell ref="U46:W46"/>
    <mergeCell ref="DV37:EC37"/>
    <mergeCell ref="DV38:EC38"/>
    <mergeCell ref="W42:BD42"/>
    <mergeCell ref="BG42:CN42"/>
    <mergeCell ref="CQ42:DX42"/>
    <mergeCell ref="W45:BD45"/>
    <mergeCell ref="BG45:CN45"/>
    <mergeCell ref="CQ45:DX45"/>
    <mergeCell ref="W43:BD43"/>
    <mergeCell ref="BG43:CN43"/>
    <mergeCell ref="CQ43:DX43"/>
    <mergeCell ref="W44:BD44"/>
    <mergeCell ref="BG44:CN44"/>
    <mergeCell ref="CQ44:DX44"/>
    <mergeCell ref="A38:S38"/>
    <mergeCell ref="T37:X37"/>
    <mergeCell ref="AX37:BE37"/>
    <mergeCell ref="CF37:CM37"/>
    <mergeCell ref="CN37:CV37"/>
    <mergeCell ref="CW37:DD37"/>
    <mergeCell ref="DV25:EC26"/>
    <mergeCell ref="DV20:EC21"/>
    <mergeCell ref="CW5:DL5"/>
    <mergeCell ref="DV5:EK5"/>
    <mergeCell ref="DE12:DL13"/>
    <mergeCell ref="DE14:DL14"/>
    <mergeCell ref="DE6:DL6"/>
    <mergeCell ref="CW22:DD22"/>
    <mergeCell ref="CW23:DD24"/>
    <mergeCell ref="DE19:DL19"/>
    <mergeCell ref="DE20:DL21"/>
    <mergeCell ref="DE22:DL22"/>
    <mergeCell ref="DE23:DL24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Q47"/>
  <sheetViews>
    <sheetView workbookViewId="0">
      <selection activeCell="A2" sqref="A2:EK2"/>
    </sheetView>
  </sheetViews>
  <sheetFormatPr defaultColWidth="1.42578125" defaultRowHeight="15.75" x14ac:dyDescent="0.25"/>
  <cols>
    <col min="1" max="27" width="1.42578125" style="1"/>
    <col min="28" max="28" width="2.7109375" style="1" customWidth="1"/>
    <col min="29" max="33" width="1.42578125" style="1"/>
    <col min="34" max="34" width="7" style="1" customWidth="1"/>
    <col min="35" max="16384" width="1.42578125" style="1"/>
  </cols>
  <sheetData>
    <row r="1" spans="1:147" x14ac:dyDescent="0.25">
      <c r="A1" s="116" t="s">
        <v>452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7" ht="15.95" customHeight="1" x14ac:dyDescent="0.25">
      <c r="A2" s="116" t="s">
        <v>453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</row>
    <row r="3" spans="1:147" ht="15.9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117" t="s">
        <v>6</v>
      </c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</row>
    <row r="5" spans="1:147" s="28" customFormat="1" ht="12.75" x14ac:dyDescent="0.2">
      <c r="A5" s="31"/>
      <c r="BL5" s="26" t="s">
        <v>13</v>
      </c>
      <c r="BM5" s="88" t="s">
        <v>1170</v>
      </c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13">
        <v>20</v>
      </c>
      <c r="BY5" s="113"/>
      <c r="BZ5" s="113"/>
      <c r="CA5" s="115" t="s">
        <v>1171</v>
      </c>
      <c r="CB5" s="115"/>
      <c r="CC5" s="115"/>
      <c r="CD5" s="31" t="s">
        <v>14</v>
      </c>
      <c r="DU5" s="26" t="s">
        <v>7</v>
      </c>
      <c r="DW5" s="118" t="s">
        <v>1218</v>
      </c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20"/>
    </row>
    <row r="6" spans="1:147" s="28" customFormat="1" ht="12.75" x14ac:dyDescent="0.2">
      <c r="A6" s="31"/>
      <c r="DU6" s="26" t="s">
        <v>8</v>
      </c>
      <c r="DW6" s="92" t="str">
        <f>Лист15!$DW$6</f>
        <v>043Щ8817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7" s="28" customFormat="1" ht="12.75" x14ac:dyDescent="0.2">
      <c r="A7" s="31"/>
      <c r="DU7" s="26" t="s">
        <v>9</v>
      </c>
      <c r="DW7" s="92" t="s">
        <v>1204</v>
      </c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7" s="28" customFormat="1" ht="12.75" x14ac:dyDescent="0.2">
      <c r="A8" s="31" t="s">
        <v>15</v>
      </c>
      <c r="Z8" s="88" t="str">
        <f>'Лист2-3'!$Z$5</f>
        <v>МБОУ   Кривлякская СОШ № 3 имени И.А. Высотина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U8" s="26" t="s">
        <v>10</v>
      </c>
      <c r="DW8" s="92" t="s">
        <v>1205</v>
      </c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7" s="28" customFormat="1" ht="12.75" x14ac:dyDescent="0.2">
      <c r="A9" s="31" t="s">
        <v>16</v>
      </c>
      <c r="DU9" s="26"/>
      <c r="DW9" s="92" t="s">
        <v>1220</v>
      </c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7" s="28" customFormat="1" ht="12.75" x14ac:dyDescent="0.2">
      <c r="A10" s="31" t="s">
        <v>17</v>
      </c>
      <c r="Z10" s="88" t="str">
        <f>'Лист2-3'!$Z$7</f>
        <v>МКУ "Управление образования Енисейского района"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11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7" s="28" customFormat="1" ht="12.75" x14ac:dyDescent="0.2">
      <c r="A11" s="31" t="s">
        <v>18</v>
      </c>
      <c r="Z11" s="88" t="s">
        <v>1219</v>
      </c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U11" s="26" t="s">
        <v>12</v>
      </c>
      <c r="DW11" s="92" t="s">
        <v>1202</v>
      </c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4"/>
    </row>
    <row r="12" spans="1:147" s="28" customFormat="1" ht="13.5" thickBot="1" x14ac:dyDescent="0.25">
      <c r="A12" s="31" t="s">
        <v>19</v>
      </c>
      <c r="DU12" s="26"/>
      <c r="DW12" s="95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7"/>
    </row>
    <row r="14" spans="1:147" s="37" customFormat="1" ht="12" x14ac:dyDescent="0.2">
      <c r="A14" s="270" t="s">
        <v>456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1"/>
      <c r="O14" s="269" t="s">
        <v>387</v>
      </c>
      <c r="P14" s="270"/>
      <c r="Q14" s="270"/>
      <c r="R14" s="270"/>
      <c r="S14" s="270"/>
      <c r="T14" s="270"/>
      <c r="U14" s="270"/>
      <c r="V14" s="270"/>
      <c r="W14" s="271"/>
      <c r="X14" s="269" t="s">
        <v>24</v>
      </c>
      <c r="Y14" s="270"/>
      <c r="Z14" s="270"/>
      <c r="AA14" s="270"/>
      <c r="AB14" s="271"/>
      <c r="AC14" s="269" t="s">
        <v>458</v>
      </c>
      <c r="AD14" s="270"/>
      <c r="AE14" s="270"/>
      <c r="AF14" s="270"/>
      <c r="AG14" s="270"/>
      <c r="AH14" s="271"/>
      <c r="AI14" s="270" t="s">
        <v>392</v>
      </c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69" t="s">
        <v>22</v>
      </c>
      <c r="AV14" s="270"/>
      <c r="AW14" s="270"/>
      <c r="AX14" s="270"/>
      <c r="AY14" s="271"/>
      <c r="AZ14" s="269" t="s">
        <v>381</v>
      </c>
      <c r="BA14" s="270"/>
      <c r="BB14" s="270"/>
      <c r="BC14" s="270"/>
      <c r="BD14" s="270"/>
      <c r="BE14" s="271"/>
      <c r="BF14" s="270" t="s">
        <v>393</v>
      </c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69" t="s">
        <v>461</v>
      </c>
      <c r="CE14" s="270"/>
      <c r="CF14" s="270"/>
      <c r="CG14" s="270"/>
      <c r="CH14" s="270"/>
      <c r="CI14" s="271"/>
      <c r="CJ14" s="270" t="s">
        <v>469</v>
      </c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1"/>
      <c r="DN14" s="269" t="s">
        <v>470</v>
      </c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0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75" t="s">
        <v>457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7"/>
      <c r="O15" s="276"/>
      <c r="P15" s="275"/>
      <c r="Q15" s="275"/>
      <c r="R15" s="275"/>
      <c r="S15" s="275"/>
      <c r="T15" s="275"/>
      <c r="U15" s="275"/>
      <c r="V15" s="275"/>
      <c r="W15" s="277"/>
      <c r="X15" s="276" t="s">
        <v>390</v>
      </c>
      <c r="Y15" s="275"/>
      <c r="Z15" s="275"/>
      <c r="AA15" s="275"/>
      <c r="AB15" s="277"/>
      <c r="AC15" s="276" t="s">
        <v>459</v>
      </c>
      <c r="AD15" s="275"/>
      <c r="AE15" s="275"/>
      <c r="AF15" s="275"/>
      <c r="AG15" s="275"/>
      <c r="AH15" s="277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6" t="s">
        <v>25</v>
      </c>
      <c r="AV15" s="275"/>
      <c r="AW15" s="275"/>
      <c r="AX15" s="275"/>
      <c r="AY15" s="277"/>
      <c r="AZ15" s="276"/>
      <c r="BA15" s="275"/>
      <c r="BB15" s="275"/>
      <c r="BC15" s="275"/>
      <c r="BD15" s="275"/>
      <c r="BE15" s="277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6" t="s">
        <v>462</v>
      </c>
      <c r="CE15" s="275"/>
      <c r="CF15" s="275"/>
      <c r="CG15" s="275"/>
      <c r="CH15" s="275"/>
      <c r="CI15" s="277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7"/>
      <c r="DN15" s="276" t="s">
        <v>471</v>
      </c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7"/>
      <c r="O16" s="276"/>
      <c r="P16" s="275"/>
      <c r="Q16" s="275"/>
      <c r="R16" s="275"/>
      <c r="S16" s="275"/>
      <c r="T16" s="275"/>
      <c r="U16" s="275"/>
      <c r="V16" s="275"/>
      <c r="W16" s="277"/>
      <c r="X16" s="276"/>
      <c r="Y16" s="275"/>
      <c r="Z16" s="275"/>
      <c r="AA16" s="275"/>
      <c r="AB16" s="277"/>
      <c r="AC16" s="276" t="s">
        <v>41</v>
      </c>
      <c r="AD16" s="275"/>
      <c r="AE16" s="275"/>
      <c r="AF16" s="275"/>
      <c r="AG16" s="275"/>
      <c r="AH16" s="277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6"/>
      <c r="AV16" s="275"/>
      <c r="AW16" s="275"/>
      <c r="AX16" s="275"/>
      <c r="AY16" s="277"/>
      <c r="AZ16" s="276"/>
      <c r="BA16" s="275"/>
      <c r="BB16" s="275"/>
      <c r="BC16" s="275"/>
      <c r="BD16" s="275"/>
      <c r="BE16" s="277"/>
      <c r="BF16" s="275"/>
      <c r="BG16" s="275"/>
      <c r="BH16" s="275"/>
      <c r="BI16" s="275"/>
      <c r="BJ16" s="275"/>
      <c r="BK16" s="275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6" t="s">
        <v>463</v>
      </c>
      <c r="CE16" s="275"/>
      <c r="CF16" s="275"/>
      <c r="CG16" s="275"/>
      <c r="CH16" s="275"/>
      <c r="CI16" s="277"/>
      <c r="CJ16" s="275"/>
      <c r="CK16" s="275"/>
      <c r="CL16" s="275"/>
      <c r="CM16" s="275"/>
      <c r="CN16" s="275"/>
      <c r="CO16" s="275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4"/>
      <c r="DN16" s="276" t="s">
        <v>472</v>
      </c>
      <c r="DO16" s="275"/>
      <c r="DP16" s="275"/>
      <c r="DQ16" s="275"/>
      <c r="DR16" s="275"/>
      <c r="DS16" s="275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7"/>
      <c r="O17" s="276"/>
      <c r="P17" s="275"/>
      <c r="Q17" s="275"/>
      <c r="R17" s="275"/>
      <c r="S17" s="275"/>
      <c r="T17" s="275"/>
      <c r="U17" s="275"/>
      <c r="V17" s="275"/>
      <c r="W17" s="277"/>
      <c r="X17" s="276"/>
      <c r="Y17" s="275"/>
      <c r="Z17" s="275"/>
      <c r="AA17" s="275"/>
      <c r="AB17" s="277"/>
      <c r="AC17" s="276"/>
      <c r="AD17" s="275"/>
      <c r="AE17" s="275"/>
      <c r="AF17" s="275"/>
      <c r="AG17" s="275"/>
      <c r="AH17" s="277"/>
      <c r="AI17" s="269" t="s">
        <v>473</v>
      </c>
      <c r="AJ17" s="270"/>
      <c r="AK17" s="270"/>
      <c r="AL17" s="270"/>
      <c r="AM17" s="270"/>
      <c r="AN17" s="270"/>
      <c r="AO17" s="271"/>
      <c r="AP17" s="269" t="s">
        <v>30</v>
      </c>
      <c r="AQ17" s="270"/>
      <c r="AR17" s="270"/>
      <c r="AS17" s="270"/>
      <c r="AT17" s="271"/>
      <c r="AU17" s="276"/>
      <c r="AV17" s="275"/>
      <c r="AW17" s="275"/>
      <c r="AX17" s="275"/>
      <c r="AY17" s="277"/>
      <c r="AZ17" s="276"/>
      <c r="BA17" s="275"/>
      <c r="BB17" s="275"/>
      <c r="BC17" s="275"/>
      <c r="BD17" s="275"/>
      <c r="BE17" s="277"/>
      <c r="BF17" s="269" t="s">
        <v>32</v>
      </c>
      <c r="BG17" s="270"/>
      <c r="BH17" s="270"/>
      <c r="BI17" s="270"/>
      <c r="BJ17" s="270"/>
      <c r="BK17" s="271"/>
      <c r="BL17" s="268" t="s">
        <v>139</v>
      </c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70"/>
      <c r="BY17" s="270"/>
      <c r="BZ17" s="270"/>
      <c r="CA17" s="270"/>
      <c r="CB17" s="270"/>
      <c r="CC17" s="270"/>
      <c r="CD17" s="276" t="s">
        <v>464</v>
      </c>
      <c r="CE17" s="275"/>
      <c r="CF17" s="275"/>
      <c r="CG17" s="275"/>
      <c r="CH17" s="275"/>
      <c r="CI17" s="277"/>
      <c r="CJ17" s="269" t="s">
        <v>32</v>
      </c>
      <c r="CK17" s="270"/>
      <c r="CL17" s="270"/>
      <c r="CM17" s="270"/>
      <c r="CN17" s="270"/>
      <c r="CO17" s="271"/>
      <c r="CP17" s="268" t="s">
        <v>139</v>
      </c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70"/>
      <c r="DI17" s="270"/>
      <c r="DJ17" s="270"/>
      <c r="DK17" s="270"/>
      <c r="DL17" s="270"/>
      <c r="DM17" s="270"/>
      <c r="DN17" s="269" t="s">
        <v>32</v>
      </c>
      <c r="DO17" s="270"/>
      <c r="DP17" s="270"/>
      <c r="DQ17" s="270"/>
      <c r="DR17" s="270"/>
      <c r="DS17" s="271"/>
      <c r="DT17" s="267" t="s">
        <v>139</v>
      </c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7"/>
      <c r="O18" s="276"/>
      <c r="P18" s="275"/>
      <c r="Q18" s="275"/>
      <c r="R18" s="275"/>
      <c r="S18" s="275"/>
      <c r="T18" s="275"/>
      <c r="U18" s="275"/>
      <c r="V18" s="275"/>
      <c r="W18" s="277"/>
      <c r="X18" s="276"/>
      <c r="Y18" s="275"/>
      <c r="Z18" s="275"/>
      <c r="AA18" s="275"/>
      <c r="AB18" s="277"/>
      <c r="AC18" s="276"/>
      <c r="AD18" s="275"/>
      <c r="AE18" s="275"/>
      <c r="AF18" s="275"/>
      <c r="AG18" s="275"/>
      <c r="AH18" s="277"/>
      <c r="AI18" s="276" t="s">
        <v>474</v>
      </c>
      <c r="AJ18" s="275"/>
      <c r="AK18" s="275"/>
      <c r="AL18" s="275"/>
      <c r="AM18" s="275"/>
      <c r="AN18" s="275"/>
      <c r="AO18" s="277"/>
      <c r="AP18" s="276" t="s">
        <v>31</v>
      </c>
      <c r="AQ18" s="275"/>
      <c r="AR18" s="275"/>
      <c r="AS18" s="275"/>
      <c r="AT18" s="277"/>
      <c r="AU18" s="276"/>
      <c r="AV18" s="275"/>
      <c r="AW18" s="275"/>
      <c r="AX18" s="275"/>
      <c r="AY18" s="277"/>
      <c r="AZ18" s="276"/>
      <c r="BA18" s="275"/>
      <c r="BB18" s="275"/>
      <c r="BC18" s="275"/>
      <c r="BD18" s="275"/>
      <c r="BE18" s="277"/>
      <c r="BF18" s="276"/>
      <c r="BG18" s="275"/>
      <c r="BH18" s="275"/>
      <c r="BI18" s="275"/>
      <c r="BJ18" s="275"/>
      <c r="BK18" s="277"/>
      <c r="BL18" s="270" t="s">
        <v>409</v>
      </c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69" t="s">
        <v>475</v>
      </c>
      <c r="BY18" s="270"/>
      <c r="BZ18" s="270"/>
      <c r="CA18" s="270"/>
      <c r="CB18" s="270"/>
      <c r="CC18" s="271"/>
      <c r="CD18" s="276" t="s">
        <v>465</v>
      </c>
      <c r="CE18" s="275"/>
      <c r="CF18" s="275"/>
      <c r="CG18" s="275"/>
      <c r="CH18" s="275"/>
      <c r="CI18" s="277"/>
      <c r="CJ18" s="276"/>
      <c r="CK18" s="275"/>
      <c r="CL18" s="275"/>
      <c r="CM18" s="275"/>
      <c r="CN18" s="275"/>
      <c r="CO18" s="277"/>
      <c r="CP18" s="270" t="s">
        <v>478</v>
      </c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69" t="s">
        <v>490</v>
      </c>
      <c r="DI18" s="270"/>
      <c r="DJ18" s="270"/>
      <c r="DK18" s="270"/>
      <c r="DL18" s="270"/>
      <c r="DM18" s="271"/>
      <c r="DN18" s="276"/>
      <c r="DO18" s="275"/>
      <c r="DP18" s="275"/>
      <c r="DQ18" s="275"/>
      <c r="DR18" s="275"/>
      <c r="DS18" s="277"/>
      <c r="DT18" s="269" t="s">
        <v>499</v>
      </c>
      <c r="DU18" s="270"/>
      <c r="DV18" s="270"/>
      <c r="DW18" s="270"/>
      <c r="DX18" s="270"/>
      <c r="DY18" s="270"/>
      <c r="DZ18" s="270"/>
      <c r="EA18" s="270"/>
      <c r="EB18" s="270"/>
      <c r="EC18" s="270"/>
      <c r="ED18" s="270"/>
      <c r="EE18" s="271"/>
      <c r="EF18" s="278" t="s">
        <v>505</v>
      </c>
      <c r="EG18" s="278"/>
      <c r="EH18" s="278"/>
      <c r="EI18" s="278"/>
      <c r="EJ18" s="278"/>
      <c r="EK18" s="278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7"/>
      <c r="O19" s="276"/>
      <c r="P19" s="275"/>
      <c r="Q19" s="275"/>
      <c r="R19" s="275"/>
      <c r="S19" s="275"/>
      <c r="T19" s="275"/>
      <c r="U19" s="275"/>
      <c r="V19" s="275"/>
      <c r="W19" s="277"/>
      <c r="X19" s="276"/>
      <c r="Y19" s="275"/>
      <c r="Z19" s="275"/>
      <c r="AA19" s="275"/>
      <c r="AB19" s="277"/>
      <c r="AC19" s="276"/>
      <c r="AD19" s="275"/>
      <c r="AE19" s="275"/>
      <c r="AF19" s="275"/>
      <c r="AG19" s="275"/>
      <c r="AH19" s="277"/>
      <c r="AI19" s="276"/>
      <c r="AJ19" s="275"/>
      <c r="AK19" s="275"/>
      <c r="AL19" s="275"/>
      <c r="AM19" s="275"/>
      <c r="AN19" s="275"/>
      <c r="AO19" s="277"/>
      <c r="AP19" s="276"/>
      <c r="AQ19" s="275"/>
      <c r="AR19" s="275"/>
      <c r="AS19" s="275"/>
      <c r="AT19" s="277"/>
      <c r="AU19" s="276"/>
      <c r="AV19" s="275"/>
      <c r="AW19" s="275"/>
      <c r="AX19" s="275"/>
      <c r="AY19" s="277"/>
      <c r="AZ19" s="276"/>
      <c r="BA19" s="275"/>
      <c r="BB19" s="275"/>
      <c r="BC19" s="275"/>
      <c r="BD19" s="275"/>
      <c r="BE19" s="277"/>
      <c r="BF19" s="276"/>
      <c r="BG19" s="275"/>
      <c r="BH19" s="275"/>
      <c r="BI19" s="275"/>
      <c r="BJ19" s="275"/>
      <c r="BK19" s="277"/>
      <c r="BL19" s="273" t="s">
        <v>410</v>
      </c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6" t="s">
        <v>476</v>
      </c>
      <c r="BY19" s="275"/>
      <c r="BZ19" s="275"/>
      <c r="CA19" s="275"/>
      <c r="CB19" s="275"/>
      <c r="CC19" s="277"/>
      <c r="CD19" s="276" t="s">
        <v>466</v>
      </c>
      <c r="CE19" s="275"/>
      <c r="CF19" s="275"/>
      <c r="CG19" s="275"/>
      <c r="CH19" s="275"/>
      <c r="CI19" s="277"/>
      <c r="CJ19" s="276"/>
      <c r="CK19" s="275"/>
      <c r="CL19" s="275"/>
      <c r="CM19" s="275"/>
      <c r="CN19" s="275"/>
      <c r="CO19" s="277"/>
      <c r="CP19" s="275" t="s">
        <v>477</v>
      </c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6" t="s">
        <v>491</v>
      </c>
      <c r="DI19" s="275"/>
      <c r="DJ19" s="275"/>
      <c r="DK19" s="275"/>
      <c r="DL19" s="275"/>
      <c r="DM19" s="277"/>
      <c r="DN19" s="276"/>
      <c r="DO19" s="275"/>
      <c r="DP19" s="275"/>
      <c r="DQ19" s="275"/>
      <c r="DR19" s="275"/>
      <c r="DS19" s="277"/>
      <c r="DT19" s="272" t="s">
        <v>500</v>
      </c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4"/>
      <c r="EF19" s="278" t="s">
        <v>506</v>
      </c>
      <c r="EG19" s="278"/>
      <c r="EH19" s="278"/>
      <c r="EI19" s="278"/>
      <c r="EJ19" s="278"/>
      <c r="EK19" s="278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7"/>
      <c r="O20" s="276"/>
      <c r="P20" s="275"/>
      <c r="Q20" s="275"/>
      <c r="R20" s="275"/>
      <c r="S20" s="275"/>
      <c r="T20" s="275"/>
      <c r="U20" s="275"/>
      <c r="V20" s="275"/>
      <c r="W20" s="277"/>
      <c r="X20" s="276"/>
      <c r="Y20" s="275"/>
      <c r="Z20" s="275"/>
      <c r="AA20" s="275"/>
      <c r="AB20" s="277"/>
      <c r="AC20" s="276"/>
      <c r="AD20" s="275"/>
      <c r="AE20" s="275"/>
      <c r="AF20" s="275"/>
      <c r="AG20" s="275"/>
      <c r="AH20" s="277"/>
      <c r="AI20" s="276"/>
      <c r="AJ20" s="275"/>
      <c r="AK20" s="275"/>
      <c r="AL20" s="275"/>
      <c r="AM20" s="275"/>
      <c r="AN20" s="275"/>
      <c r="AO20" s="277"/>
      <c r="AP20" s="276"/>
      <c r="AQ20" s="275"/>
      <c r="AR20" s="275"/>
      <c r="AS20" s="275"/>
      <c r="AT20" s="277"/>
      <c r="AU20" s="276"/>
      <c r="AV20" s="275"/>
      <c r="AW20" s="275"/>
      <c r="AX20" s="275"/>
      <c r="AY20" s="277"/>
      <c r="AZ20" s="276"/>
      <c r="BA20" s="275"/>
      <c r="BB20" s="275"/>
      <c r="BC20" s="275"/>
      <c r="BD20" s="275"/>
      <c r="BE20" s="277"/>
      <c r="BF20" s="276"/>
      <c r="BG20" s="275"/>
      <c r="BH20" s="275"/>
      <c r="BI20" s="275"/>
      <c r="BJ20" s="275"/>
      <c r="BK20" s="277"/>
      <c r="BL20" s="270" t="s">
        <v>416</v>
      </c>
      <c r="BM20" s="270"/>
      <c r="BN20" s="270"/>
      <c r="BO20" s="270"/>
      <c r="BP20" s="270"/>
      <c r="BQ20" s="271"/>
      <c r="BR20" s="269" t="s">
        <v>492</v>
      </c>
      <c r="BS20" s="270"/>
      <c r="BT20" s="270"/>
      <c r="BU20" s="270"/>
      <c r="BV20" s="270"/>
      <c r="BW20" s="270"/>
      <c r="BX20" s="276" t="s">
        <v>408</v>
      </c>
      <c r="BY20" s="275"/>
      <c r="BZ20" s="275"/>
      <c r="CA20" s="275"/>
      <c r="CB20" s="275"/>
      <c r="CC20" s="277"/>
      <c r="CD20" s="276" t="s">
        <v>467</v>
      </c>
      <c r="CE20" s="275"/>
      <c r="CF20" s="275"/>
      <c r="CG20" s="275"/>
      <c r="CH20" s="275"/>
      <c r="CI20" s="277"/>
      <c r="CJ20" s="276"/>
      <c r="CK20" s="275"/>
      <c r="CL20" s="275"/>
      <c r="CM20" s="275"/>
      <c r="CN20" s="275"/>
      <c r="CO20" s="277"/>
      <c r="CP20" s="269" t="s">
        <v>479</v>
      </c>
      <c r="CQ20" s="270"/>
      <c r="CR20" s="270"/>
      <c r="CS20" s="270"/>
      <c r="CT20" s="270"/>
      <c r="CU20" s="271"/>
      <c r="CV20" s="269" t="s">
        <v>479</v>
      </c>
      <c r="CW20" s="270"/>
      <c r="CX20" s="270"/>
      <c r="CY20" s="270"/>
      <c r="CZ20" s="270"/>
      <c r="DA20" s="271"/>
      <c r="DB20" s="269" t="s">
        <v>486</v>
      </c>
      <c r="DC20" s="270"/>
      <c r="DD20" s="270"/>
      <c r="DE20" s="270"/>
      <c r="DF20" s="270"/>
      <c r="DG20" s="271"/>
      <c r="DH20" s="276"/>
      <c r="DI20" s="275"/>
      <c r="DJ20" s="275"/>
      <c r="DK20" s="275"/>
      <c r="DL20" s="275"/>
      <c r="DM20" s="277"/>
      <c r="DN20" s="276"/>
      <c r="DO20" s="275"/>
      <c r="DP20" s="275"/>
      <c r="DQ20" s="275"/>
      <c r="DR20" s="275"/>
      <c r="DS20" s="277"/>
      <c r="DT20" s="278" t="s">
        <v>32</v>
      </c>
      <c r="DU20" s="278"/>
      <c r="DV20" s="278"/>
      <c r="DW20" s="278"/>
      <c r="DX20" s="278"/>
      <c r="DY20" s="278"/>
      <c r="DZ20" s="269" t="s">
        <v>232</v>
      </c>
      <c r="EA20" s="270"/>
      <c r="EB20" s="270"/>
      <c r="EC20" s="270"/>
      <c r="ED20" s="270"/>
      <c r="EE20" s="271"/>
      <c r="EF20" s="278"/>
      <c r="EG20" s="278"/>
      <c r="EH20" s="278"/>
      <c r="EI20" s="278"/>
      <c r="EJ20" s="278"/>
      <c r="EK20" s="278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7"/>
      <c r="O21" s="276"/>
      <c r="P21" s="275"/>
      <c r="Q21" s="275"/>
      <c r="R21" s="275"/>
      <c r="S21" s="275"/>
      <c r="T21" s="275"/>
      <c r="U21" s="275"/>
      <c r="V21" s="275"/>
      <c r="W21" s="277"/>
      <c r="X21" s="276"/>
      <c r="Y21" s="275"/>
      <c r="Z21" s="275"/>
      <c r="AA21" s="275"/>
      <c r="AB21" s="277"/>
      <c r="AC21" s="276"/>
      <c r="AD21" s="275"/>
      <c r="AE21" s="275"/>
      <c r="AF21" s="275"/>
      <c r="AG21" s="275"/>
      <c r="AH21" s="277"/>
      <c r="AI21" s="276"/>
      <c r="AJ21" s="275"/>
      <c r="AK21" s="275"/>
      <c r="AL21" s="275"/>
      <c r="AM21" s="275"/>
      <c r="AN21" s="275"/>
      <c r="AO21" s="277"/>
      <c r="AP21" s="276"/>
      <c r="AQ21" s="275"/>
      <c r="AR21" s="275"/>
      <c r="AS21" s="275"/>
      <c r="AT21" s="277"/>
      <c r="AU21" s="276"/>
      <c r="AV21" s="275"/>
      <c r="AW21" s="275"/>
      <c r="AX21" s="275"/>
      <c r="AY21" s="277"/>
      <c r="AZ21" s="276"/>
      <c r="BA21" s="275"/>
      <c r="BB21" s="275"/>
      <c r="BC21" s="275"/>
      <c r="BD21" s="275"/>
      <c r="BE21" s="277"/>
      <c r="BF21" s="276"/>
      <c r="BG21" s="275"/>
      <c r="BH21" s="275"/>
      <c r="BI21" s="275"/>
      <c r="BJ21" s="275"/>
      <c r="BK21" s="277"/>
      <c r="BL21" s="275" t="s">
        <v>496</v>
      </c>
      <c r="BM21" s="275"/>
      <c r="BN21" s="275"/>
      <c r="BO21" s="275"/>
      <c r="BP21" s="275"/>
      <c r="BQ21" s="277"/>
      <c r="BR21" s="276" t="s">
        <v>493</v>
      </c>
      <c r="BS21" s="275"/>
      <c r="BT21" s="275"/>
      <c r="BU21" s="275"/>
      <c r="BV21" s="275"/>
      <c r="BW21" s="275"/>
      <c r="BX21" s="276"/>
      <c r="BY21" s="275"/>
      <c r="BZ21" s="275"/>
      <c r="CA21" s="275"/>
      <c r="CB21" s="275"/>
      <c r="CC21" s="277"/>
      <c r="CD21" s="276" t="s">
        <v>468</v>
      </c>
      <c r="CE21" s="275"/>
      <c r="CF21" s="275"/>
      <c r="CG21" s="275"/>
      <c r="CH21" s="275"/>
      <c r="CI21" s="277"/>
      <c r="CJ21" s="276"/>
      <c r="CK21" s="275"/>
      <c r="CL21" s="275"/>
      <c r="CM21" s="275"/>
      <c r="CN21" s="275"/>
      <c r="CO21" s="277"/>
      <c r="CP21" s="276" t="s">
        <v>480</v>
      </c>
      <c r="CQ21" s="275"/>
      <c r="CR21" s="275"/>
      <c r="CS21" s="275"/>
      <c r="CT21" s="275"/>
      <c r="CU21" s="277"/>
      <c r="CV21" s="276" t="s">
        <v>481</v>
      </c>
      <c r="CW21" s="275"/>
      <c r="CX21" s="275"/>
      <c r="CY21" s="275"/>
      <c r="CZ21" s="275"/>
      <c r="DA21" s="277"/>
      <c r="DB21" s="276" t="s">
        <v>487</v>
      </c>
      <c r="DC21" s="275"/>
      <c r="DD21" s="275"/>
      <c r="DE21" s="275"/>
      <c r="DF21" s="275"/>
      <c r="DG21" s="277"/>
      <c r="DH21" s="276"/>
      <c r="DI21" s="275"/>
      <c r="DJ21" s="275"/>
      <c r="DK21" s="275"/>
      <c r="DL21" s="275"/>
      <c r="DM21" s="277"/>
      <c r="DN21" s="276"/>
      <c r="DO21" s="275"/>
      <c r="DP21" s="275"/>
      <c r="DQ21" s="275"/>
      <c r="DR21" s="275"/>
      <c r="DS21" s="277"/>
      <c r="DT21" s="278"/>
      <c r="DU21" s="278"/>
      <c r="DV21" s="278"/>
      <c r="DW21" s="278"/>
      <c r="DX21" s="278"/>
      <c r="DY21" s="278"/>
      <c r="DZ21" s="276" t="s">
        <v>501</v>
      </c>
      <c r="EA21" s="275"/>
      <c r="EB21" s="275"/>
      <c r="EC21" s="275"/>
      <c r="ED21" s="275"/>
      <c r="EE21" s="277"/>
      <c r="EF21" s="278"/>
      <c r="EG21" s="278"/>
      <c r="EH21" s="278"/>
      <c r="EI21" s="278"/>
      <c r="EJ21" s="278"/>
      <c r="EK21" s="278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7"/>
      <c r="O22" s="276"/>
      <c r="P22" s="275"/>
      <c r="Q22" s="275"/>
      <c r="R22" s="275"/>
      <c r="S22" s="275"/>
      <c r="T22" s="275"/>
      <c r="U22" s="275"/>
      <c r="V22" s="275"/>
      <c r="W22" s="277"/>
      <c r="X22" s="276"/>
      <c r="Y22" s="275"/>
      <c r="Z22" s="275"/>
      <c r="AA22" s="275"/>
      <c r="AB22" s="277"/>
      <c r="AC22" s="276"/>
      <c r="AD22" s="275"/>
      <c r="AE22" s="275"/>
      <c r="AF22" s="275"/>
      <c r="AG22" s="275"/>
      <c r="AH22" s="277"/>
      <c r="AI22" s="276"/>
      <c r="AJ22" s="275"/>
      <c r="AK22" s="275"/>
      <c r="AL22" s="275"/>
      <c r="AM22" s="275"/>
      <c r="AN22" s="275"/>
      <c r="AO22" s="277"/>
      <c r="AP22" s="276"/>
      <c r="AQ22" s="275"/>
      <c r="AR22" s="275"/>
      <c r="AS22" s="275"/>
      <c r="AT22" s="277"/>
      <c r="AU22" s="276"/>
      <c r="AV22" s="275"/>
      <c r="AW22" s="275"/>
      <c r="AX22" s="275"/>
      <c r="AY22" s="277"/>
      <c r="AZ22" s="276"/>
      <c r="BA22" s="275"/>
      <c r="BB22" s="275"/>
      <c r="BC22" s="275"/>
      <c r="BD22" s="275"/>
      <c r="BE22" s="277"/>
      <c r="BF22" s="276"/>
      <c r="BG22" s="275"/>
      <c r="BH22" s="275"/>
      <c r="BI22" s="275"/>
      <c r="BJ22" s="275"/>
      <c r="BK22" s="277"/>
      <c r="BL22" s="275" t="s">
        <v>497</v>
      </c>
      <c r="BM22" s="275"/>
      <c r="BN22" s="275"/>
      <c r="BO22" s="275"/>
      <c r="BP22" s="275"/>
      <c r="BQ22" s="277"/>
      <c r="BR22" s="276" t="s">
        <v>494</v>
      </c>
      <c r="BS22" s="275"/>
      <c r="BT22" s="275"/>
      <c r="BU22" s="275"/>
      <c r="BV22" s="275"/>
      <c r="BW22" s="275"/>
      <c r="BX22" s="276"/>
      <c r="BY22" s="275"/>
      <c r="BZ22" s="275"/>
      <c r="CA22" s="275"/>
      <c r="CB22" s="275"/>
      <c r="CC22" s="277"/>
      <c r="CD22" s="276"/>
      <c r="CE22" s="275"/>
      <c r="CF22" s="275"/>
      <c r="CG22" s="275"/>
      <c r="CH22" s="275"/>
      <c r="CI22" s="277"/>
      <c r="CJ22" s="276"/>
      <c r="CK22" s="275"/>
      <c r="CL22" s="275"/>
      <c r="CM22" s="275"/>
      <c r="CN22" s="275"/>
      <c r="CO22" s="277"/>
      <c r="CP22" s="276" t="s">
        <v>397</v>
      </c>
      <c r="CQ22" s="275"/>
      <c r="CR22" s="275"/>
      <c r="CS22" s="275"/>
      <c r="CT22" s="275"/>
      <c r="CU22" s="277"/>
      <c r="CV22" s="276" t="s">
        <v>482</v>
      </c>
      <c r="CW22" s="275"/>
      <c r="CX22" s="275"/>
      <c r="CY22" s="275"/>
      <c r="CZ22" s="275"/>
      <c r="DA22" s="277"/>
      <c r="DB22" s="276" t="s">
        <v>488</v>
      </c>
      <c r="DC22" s="275"/>
      <c r="DD22" s="275"/>
      <c r="DE22" s="275"/>
      <c r="DF22" s="275"/>
      <c r="DG22" s="277"/>
      <c r="DH22" s="276"/>
      <c r="DI22" s="275"/>
      <c r="DJ22" s="275"/>
      <c r="DK22" s="275"/>
      <c r="DL22" s="275"/>
      <c r="DM22" s="277"/>
      <c r="DN22" s="276"/>
      <c r="DO22" s="275"/>
      <c r="DP22" s="275"/>
      <c r="DQ22" s="275"/>
      <c r="DR22" s="275"/>
      <c r="DS22" s="277"/>
      <c r="DT22" s="278"/>
      <c r="DU22" s="278"/>
      <c r="DV22" s="278"/>
      <c r="DW22" s="278"/>
      <c r="DX22" s="278"/>
      <c r="DY22" s="278"/>
      <c r="DZ22" s="276" t="s">
        <v>502</v>
      </c>
      <c r="EA22" s="275"/>
      <c r="EB22" s="275"/>
      <c r="EC22" s="275"/>
      <c r="ED22" s="275"/>
      <c r="EE22" s="277"/>
      <c r="EF22" s="278"/>
      <c r="EG22" s="278"/>
      <c r="EH22" s="278"/>
      <c r="EI22" s="278"/>
      <c r="EJ22" s="278"/>
      <c r="EK22" s="278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7"/>
      <c r="O23" s="276"/>
      <c r="P23" s="275"/>
      <c r="Q23" s="275"/>
      <c r="R23" s="275"/>
      <c r="S23" s="275"/>
      <c r="T23" s="275"/>
      <c r="U23" s="275"/>
      <c r="V23" s="275"/>
      <c r="W23" s="277"/>
      <c r="X23" s="276"/>
      <c r="Y23" s="275"/>
      <c r="Z23" s="275"/>
      <c r="AA23" s="275"/>
      <c r="AB23" s="277"/>
      <c r="AC23" s="276"/>
      <c r="AD23" s="275"/>
      <c r="AE23" s="275"/>
      <c r="AF23" s="275"/>
      <c r="AG23" s="275"/>
      <c r="AH23" s="277"/>
      <c r="AI23" s="276"/>
      <c r="AJ23" s="275"/>
      <c r="AK23" s="275"/>
      <c r="AL23" s="275"/>
      <c r="AM23" s="275"/>
      <c r="AN23" s="275"/>
      <c r="AO23" s="277"/>
      <c r="AP23" s="276"/>
      <c r="AQ23" s="275"/>
      <c r="AR23" s="275"/>
      <c r="AS23" s="275"/>
      <c r="AT23" s="277"/>
      <c r="AU23" s="276"/>
      <c r="AV23" s="275"/>
      <c r="AW23" s="275"/>
      <c r="AX23" s="275"/>
      <c r="AY23" s="277"/>
      <c r="AZ23" s="276"/>
      <c r="BA23" s="275"/>
      <c r="BB23" s="275"/>
      <c r="BC23" s="275"/>
      <c r="BD23" s="275"/>
      <c r="BE23" s="277"/>
      <c r="BF23" s="276"/>
      <c r="BG23" s="275"/>
      <c r="BH23" s="275"/>
      <c r="BI23" s="275"/>
      <c r="BJ23" s="275"/>
      <c r="BK23" s="277"/>
      <c r="BL23" s="275" t="s">
        <v>498</v>
      </c>
      <c r="BM23" s="275"/>
      <c r="BN23" s="275"/>
      <c r="BO23" s="275"/>
      <c r="BP23" s="275"/>
      <c r="BQ23" s="277"/>
      <c r="BR23" s="276" t="s">
        <v>495</v>
      </c>
      <c r="BS23" s="275"/>
      <c r="BT23" s="275"/>
      <c r="BU23" s="275"/>
      <c r="BV23" s="275"/>
      <c r="BW23" s="275"/>
      <c r="BX23" s="276"/>
      <c r="BY23" s="275"/>
      <c r="BZ23" s="275"/>
      <c r="CA23" s="275"/>
      <c r="CB23" s="275"/>
      <c r="CC23" s="277"/>
      <c r="CD23" s="276"/>
      <c r="CE23" s="275"/>
      <c r="CF23" s="275"/>
      <c r="CG23" s="275"/>
      <c r="CH23" s="275"/>
      <c r="CI23" s="277"/>
      <c r="CJ23" s="276"/>
      <c r="CK23" s="275"/>
      <c r="CL23" s="275"/>
      <c r="CM23" s="275"/>
      <c r="CN23" s="275"/>
      <c r="CO23" s="277"/>
      <c r="CP23" s="276" t="s">
        <v>398</v>
      </c>
      <c r="CQ23" s="275"/>
      <c r="CR23" s="275"/>
      <c r="CS23" s="275"/>
      <c r="CT23" s="275"/>
      <c r="CU23" s="277"/>
      <c r="CV23" s="276" t="s">
        <v>483</v>
      </c>
      <c r="CW23" s="275"/>
      <c r="CX23" s="275"/>
      <c r="CY23" s="275"/>
      <c r="CZ23" s="275"/>
      <c r="DA23" s="277"/>
      <c r="DB23" s="276" t="s">
        <v>489</v>
      </c>
      <c r="DC23" s="275"/>
      <c r="DD23" s="275"/>
      <c r="DE23" s="275"/>
      <c r="DF23" s="275"/>
      <c r="DG23" s="277"/>
      <c r="DH23" s="276"/>
      <c r="DI23" s="275"/>
      <c r="DJ23" s="275"/>
      <c r="DK23" s="275"/>
      <c r="DL23" s="275"/>
      <c r="DM23" s="277"/>
      <c r="DN23" s="276"/>
      <c r="DO23" s="275"/>
      <c r="DP23" s="275"/>
      <c r="DQ23" s="275"/>
      <c r="DR23" s="275"/>
      <c r="DS23" s="277"/>
      <c r="DT23" s="278"/>
      <c r="DU23" s="278"/>
      <c r="DV23" s="278"/>
      <c r="DW23" s="278"/>
      <c r="DX23" s="278"/>
      <c r="DY23" s="278"/>
      <c r="DZ23" s="276" t="s">
        <v>503</v>
      </c>
      <c r="EA23" s="275"/>
      <c r="EB23" s="275"/>
      <c r="EC23" s="275"/>
      <c r="ED23" s="275"/>
      <c r="EE23" s="277"/>
      <c r="EF23" s="278"/>
      <c r="EG23" s="278"/>
      <c r="EH23" s="278"/>
      <c r="EI23" s="278"/>
      <c r="EJ23" s="278"/>
      <c r="EK23" s="278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7"/>
      <c r="O24" s="276"/>
      <c r="P24" s="275"/>
      <c r="Q24" s="275"/>
      <c r="R24" s="275"/>
      <c r="S24" s="275"/>
      <c r="T24" s="275"/>
      <c r="U24" s="275"/>
      <c r="V24" s="275"/>
      <c r="W24" s="277"/>
      <c r="X24" s="276"/>
      <c r="Y24" s="275"/>
      <c r="Z24" s="275"/>
      <c r="AA24" s="275"/>
      <c r="AB24" s="277"/>
      <c r="AC24" s="276"/>
      <c r="AD24" s="275"/>
      <c r="AE24" s="275"/>
      <c r="AF24" s="275"/>
      <c r="AG24" s="275"/>
      <c r="AH24" s="277"/>
      <c r="AI24" s="276"/>
      <c r="AJ24" s="275"/>
      <c r="AK24" s="275"/>
      <c r="AL24" s="275"/>
      <c r="AM24" s="275"/>
      <c r="AN24" s="275"/>
      <c r="AO24" s="277"/>
      <c r="AP24" s="276"/>
      <c r="AQ24" s="275"/>
      <c r="AR24" s="275"/>
      <c r="AS24" s="275"/>
      <c r="AT24" s="277"/>
      <c r="AU24" s="276"/>
      <c r="AV24" s="275"/>
      <c r="AW24" s="275"/>
      <c r="AX24" s="275"/>
      <c r="AY24" s="277"/>
      <c r="AZ24" s="276"/>
      <c r="BA24" s="275"/>
      <c r="BB24" s="275"/>
      <c r="BC24" s="275"/>
      <c r="BD24" s="275"/>
      <c r="BE24" s="277"/>
      <c r="BF24" s="276"/>
      <c r="BG24" s="275"/>
      <c r="BH24" s="275"/>
      <c r="BI24" s="275"/>
      <c r="BJ24" s="275"/>
      <c r="BK24" s="277"/>
      <c r="BL24" s="275" t="s">
        <v>413</v>
      </c>
      <c r="BM24" s="275"/>
      <c r="BN24" s="275"/>
      <c r="BO24" s="275"/>
      <c r="BP24" s="275"/>
      <c r="BQ24" s="277"/>
      <c r="BR24" s="276" t="s">
        <v>413</v>
      </c>
      <c r="BS24" s="275"/>
      <c r="BT24" s="275"/>
      <c r="BU24" s="275"/>
      <c r="BV24" s="275"/>
      <c r="BW24" s="275"/>
      <c r="BX24" s="276"/>
      <c r="BY24" s="275"/>
      <c r="BZ24" s="275"/>
      <c r="CA24" s="275"/>
      <c r="CB24" s="275"/>
      <c r="CC24" s="277"/>
      <c r="CD24" s="276"/>
      <c r="CE24" s="275"/>
      <c r="CF24" s="275"/>
      <c r="CG24" s="275"/>
      <c r="CH24" s="275"/>
      <c r="CI24" s="277"/>
      <c r="CJ24" s="276"/>
      <c r="CK24" s="275"/>
      <c r="CL24" s="275"/>
      <c r="CM24" s="275"/>
      <c r="CN24" s="275"/>
      <c r="CO24" s="277"/>
      <c r="CP24" s="276"/>
      <c r="CQ24" s="275"/>
      <c r="CR24" s="275"/>
      <c r="CS24" s="275"/>
      <c r="CT24" s="275"/>
      <c r="CU24" s="277"/>
      <c r="CV24" s="276" t="s">
        <v>484</v>
      </c>
      <c r="CW24" s="275"/>
      <c r="CX24" s="275"/>
      <c r="CY24" s="275"/>
      <c r="CZ24" s="275"/>
      <c r="DA24" s="277"/>
      <c r="DB24" s="276" t="s">
        <v>401</v>
      </c>
      <c r="DC24" s="275"/>
      <c r="DD24" s="275"/>
      <c r="DE24" s="275"/>
      <c r="DF24" s="275"/>
      <c r="DG24" s="277"/>
      <c r="DH24" s="276"/>
      <c r="DI24" s="275"/>
      <c r="DJ24" s="275"/>
      <c r="DK24" s="275"/>
      <c r="DL24" s="275"/>
      <c r="DM24" s="277"/>
      <c r="DN24" s="276"/>
      <c r="DO24" s="275"/>
      <c r="DP24" s="275"/>
      <c r="DQ24" s="275"/>
      <c r="DR24" s="275"/>
      <c r="DS24" s="277"/>
      <c r="DT24" s="278"/>
      <c r="DU24" s="278"/>
      <c r="DV24" s="278"/>
      <c r="DW24" s="278"/>
      <c r="DX24" s="278"/>
      <c r="DY24" s="278"/>
      <c r="DZ24" s="276" t="s">
        <v>504</v>
      </c>
      <c r="EA24" s="275"/>
      <c r="EB24" s="275"/>
      <c r="EC24" s="275"/>
      <c r="ED24" s="275"/>
      <c r="EE24" s="277"/>
      <c r="EF24" s="278"/>
      <c r="EG24" s="278"/>
      <c r="EH24" s="278"/>
      <c r="EI24" s="278"/>
      <c r="EJ24" s="278"/>
      <c r="EK24" s="278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4"/>
      <c r="O25" s="272"/>
      <c r="P25" s="273"/>
      <c r="Q25" s="273"/>
      <c r="R25" s="273"/>
      <c r="S25" s="273"/>
      <c r="T25" s="273"/>
      <c r="U25" s="273"/>
      <c r="V25" s="273"/>
      <c r="W25" s="274"/>
      <c r="X25" s="272"/>
      <c r="Y25" s="273"/>
      <c r="Z25" s="273"/>
      <c r="AA25" s="273"/>
      <c r="AB25" s="274"/>
      <c r="AC25" s="272"/>
      <c r="AD25" s="273"/>
      <c r="AE25" s="273"/>
      <c r="AF25" s="273"/>
      <c r="AG25" s="273"/>
      <c r="AH25" s="274"/>
      <c r="AI25" s="272"/>
      <c r="AJ25" s="273"/>
      <c r="AK25" s="273"/>
      <c r="AL25" s="273"/>
      <c r="AM25" s="273"/>
      <c r="AN25" s="273"/>
      <c r="AO25" s="274"/>
      <c r="AP25" s="272"/>
      <c r="AQ25" s="273"/>
      <c r="AR25" s="273"/>
      <c r="AS25" s="273"/>
      <c r="AT25" s="274"/>
      <c r="AU25" s="272"/>
      <c r="AV25" s="273"/>
      <c r="AW25" s="273"/>
      <c r="AX25" s="273"/>
      <c r="AY25" s="274"/>
      <c r="AZ25" s="272"/>
      <c r="BA25" s="273"/>
      <c r="BB25" s="273"/>
      <c r="BC25" s="273"/>
      <c r="BD25" s="273"/>
      <c r="BE25" s="274"/>
      <c r="BF25" s="272"/>
      <c r="BG25" s="273"/>
      <c r="BH25" s="273"/>
      <c r="BI25" s="273"/>
      <c r="BJ25" s="273"/>
      <c r="BK25" s="274"/>
      <c r="BL25" s="273" t="s">
        <v>359</v>
      </c>
      <c r="BM25" s="273"/>
      <c r="BN25" s="273"/>
      <c r="BO25" s="273"/>
      <c r="BP25" s="273"/>
      <c r="BQ25" s="274"/>
      <c r="BR25" s="272" t="s">
        <v>359</v>
      </c>
      <c r="BS25" s="273"/>
      <c r="BT25" s="273"/>
      <c r="BU25" s="273"/>
      <c r="BV25" s="273"/>
      <c r="BW25" s="273"/>
      <c r="BX25" s="272"/>
      <c r="BY25" s="273"/>
      <c r="BZ25" s="273"/>
      <c r="CA25" s="273"/>
      <c r="CB25" s="273"/>
      <c r="CC25" s="274"/>
      <c r="CD25" s="272"/>
      <c r="CE25" s="273"/>
      <c r="CF25" s="273"/>
      <c r="CG25" s="273"/>
      <c r="CH25" s="273"/>
      <c r="CI25" s="274"/>
      <c r="CJ25" s="272"/>
      <c r="CK25" s="273"/>
      <c r="CL25" s="273"/>
      <c r="CM25" s="273"/>
      <c r="CN25" s="273"/>
      <c r="CO25" s="274"/>
      <c r="CP25" s="272"/>
      <c r="CQ25" s="273"/>
      <c r="CR25" s="273"/>
      <c r="CS25" s="273"/>
      <c r="CT25" s="273"/>
      <c r="CU25" s="274"/>
      <c r="CV25" s="272" t="s">
        <v>485</v>
      </c>
      <c r="CW25" s="273"/>
      <c r="CX25" s="273"/>
      <c r="CY25" s="273"/>
      <c r="CZ25" s="273"/>
      <c r="DA25" s="274"/>
      <c r="DB25" s="272"/>
      <c r="DC25" s="273"/>
      <c r="DD25" s="273"/>
      <c r="DE25" s="273"/>
      <c r="DF25" s="273"/>
      <c r="DG25" s="274"/>
      <c r="DH25" s="272"/>
      <c r="DI25" s="273"/>
      <c r="DJ25" s="273"/>
      <c r="DK25" s="273"/>
      <c r="DL25" s="273"/>
      <c r="DM25" s="274"/>
      <c r="DN25" s="272"/>
      <c r="DO25" s="273"/>
      <c r="DP25" s="273"/>
      <c r="DQ25" s="273"/>
      <c r="DR25" s="273"/>
      <c r="DS25" s="274"/>
      <c r="DT25" s="272"/>
      <c r="DU25" s="273"/>
      <c r="DV25" s="273"/>
      <c r="DW25" s="273"/>
      <c r="DX25" s="273"/>
      <c r="DY25" s="273"/>
      <c r="DZ25" s="272"/>
      <c r="EA25" s="273"/>
      <c r="EB25" s="273"/>
      <c r="EC25" s="273"/>
      <c r="ED25" s="273"/>
      <c r="EE25" s="274"/>
      <c r="EF25" s="273"/>
      <c r="EG25" s="273"/>
      <c r="EH25" s="273"/>
      <c r="EI25" s="273"/>
      <c r="EJ25" s="273"/>
      <c r="EK25" s="273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77">
        <v>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>
        <v>2</v>
      </c>
      <c r="P26" s="283"/>
      <c r="Q26" s="283"/>
      <c r="R26" s="283"/>
      <c r="S26" s="283"/>
      <c r="T26" s="283"/>
      <c r="U26" s="283"/>
      <c r="V26" s="283"/>
      <c r="W26" s="283"/>
      <c r="X26" s="283">
        <v>3</v>
      </c>
      <c r="Y26" s="283"/>
      <c r="Z26" s="283"/>
      <c r="AA26" s="283"/>
      <c r="AB26" s="283"/>
      <c r="AC26" s="283">
        <v>4</v>
      </c>
      <c r="AD26" s="283"/>
      <c r="AE26" s="283"/>
      <c r="AF26" s="283"/>
      <c r="AG26" s="283"/>
      <c r="AH26" s="283"/>
      <c r="AI26" s="283">
        <v>5</v>
      </c>
      <c r="AJ26" s="283"/>
      <c r="AK26" s="283"/>
      <c r="AL26" s="283"/>
      <c r="AM26" s="283"/>
      <c r="AN26" s="283"/>
      <c r="AO26" s="283"/>
      <c r="AP26" s="283">
        <v>6</v>
      </c>
      <c r="AQ26" s="283"/>
      <c r="AR26" s="283"/>
      <c r="AS26" s="283"/>
      <c r="AT26" s="283"/>
      <c r="AU26" s="283">
        <v>7</v>
      </c>
      <c r="AV26" s="283"/>
      <c r="AW26" s="283"/>
      <c r="AX26" s="283"/>
      <c r="AY26" s="283"/>
      <c r="AZ26" s="283">
        <v>8</v>
      </c>
      <c r="BA26" s="283"/>
      <c r="BB26" s="283"/>
      <c r="BC26" s="283"/>
      <c r="BD26" s="283"/>
      <c r="BE26" s="283"/>
      <c r="BF26" s="283">
        <v>9</v>
      </c>
      <c r="BG26" s="283"/>
      <c r="BH26" s="283"/>
      <c r="BI26" s="283"/>
      <c r="BJ26" s="283"/>
      <c r="BK26" s="283"/>
      <c r="BL26" s="283">
        <v>10</v>
      </c>
      <c r="BM26" s="283"/>
      <c r="BN26" s="283"/>
      <c r="BO26" s="283"/>
      <c r="BP26" s="283"/>
      <c r="BQ26" s="283"/>
      <c r="BR26" s="283">
        <v>11</v>
      </c>
      <c r="BS26" s="283"/>
      <c r="BT26" s="283"/>
      <c r="BU26" s="283"/>
      <c r="BV26" s="283"/>
      <c r="BW26" s="283"/>
      <c r="BX26" s="283">
        <v>12</v>
      </c>
      <c r="BY26" s="283"/>
      <c r="BZ26" s="283"/>
      <c r="CA26" s="283"/>
      <c r="CB26" s="283"/>
      <c r="CC26" s="283"/>
      <c r="CD26" s="283">
        <v>13</v>
      </c>
      <c r="CE26" s="283"/>
      <c r="CF26" s="283"/>
      <c r="CG26" s="283"/>
      <c r="CH26" s="283"/>
      <c r="CI26" s="283"/>
      <c r="CJ26" s="283">
        <v>14</v>
      </c>
      <c r="CK26" s="283"/>
      <c r="CL26" s="283"/>
      <c r="CM26" s="283"/>
      <c r="CN26" s="283"/>
      <c r="CO26" s="283"/>
      <c r="CP26" s="283">
        <v>15</v>
      </c>
      <c r="CQ26" s="283"/>
      <c r="CR26" s="283"/>
      <c r="CS26" s="283"/>
      <c r="CT26" s="283"/>
      <c r="CU26" s="283"/>
      <c r="CV26" s="283">
        <v>16</v>
      </c>
      <c r="CW26" s="283"/>
      <c r="CX26" s="283"/>
      <c r="CY26" s="283"/>
      <c r="CZ26" s="283"/>
      <c r="DA26" s="283"/>
      <c r="DB26" s="283">
        <v>17</v>
      </c>
      <c r="DC26" s="283"/>
      <c r="DD26" s="283"/>
      <c r="DE26" s="283"/>
      <c r="DF26" s="283"/>
      <c r="DG26" s="283"/>
      <c r="DH26" s="283">
        <v>18</v>
      </c>
      <c r="DI26" s="283"/>
      <c r="DJ26" s="283"/>
      <c r="DK26" s="283"/>
      <c r="DL26" s="283"/>
      <c r="DM26" s="283"/>
      <c r="DN26" s="283">
        <v>19</v>
      </c>
      <c r="DO26" s="283"/>
      <c r="DP26" s="283"/>
      <c r="DQ26" s="283"/>
      <c r="DR26" s="283"/>
      <c r="DS26" s="283"/>
      <c r="DT26" s="283">
        <v>20</v>
      </c>
      <c r="DU26" s="283"/>
      <c r="DV26" s="283"/>
      <c r="DW26" s="283"/>
      <c r="DX26" s="283"/>
      <c r="DY26" s="283"/>
      <c r="DZ26" s="283">
        <v>21</v>
      </c>
      <c r="EA26" s="283"/>
      <c r="EB26" s="283"/>
      <c r="EC26" s="283"/>
      <c r="ED26" s="283"/>
      <c r="EE26" s="283"/>
      <c r="EF26" s="283">
        <v>22</v>
      </c>
      <c r="EG26" s="283"/>
      <c r="EH26" s="283"/>
      <c r="EI26" s="283"/>
      <c r="EJ26" s="283"/>
      <c r="EK26" s="276"/>
      <c r="EL26" s="36"/>
      <c r="EM26" s="36"/>
      <c r="EN26" s="36"/>
      <c r="EO26" s="36"/>
      <c r="EP26" s="36"/>
      <c r="EQ26" s="36"/>
    </row>
    <row r="27" spans="1:147" s="28" customFormat="1" ht="22.9" customHeight="1" x14ac:dyDescent="0.2">
      <c r="A27" s="169" t="s">
        <v>1209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280" t="s">
        <v>1210</v>
      </c>
      <c r="P27" s="280"/>
      <c r="Q27" s="280"/>
      <c r="R27" s="280"/>
      <c r="S27" s="280"/>
      <c r="T27" s="280"/>
      <c r="U27" s="280"/>
      <c r="V27" s="280"/>
      <c r="W27" s="281"/>
      <c r="X27" s="282" t="s">
        <v>1202</v>
      </c>
      <c r="Y27" s="176"/>
      <c r="Z27" s="176"/>
      <c r="AA27" s="176"/>
      <c r="AB27" s="176"/>
      <c r="AC27" s="176" t="s">
        <v>1211</v>
      </c>
      <c r="AD27" s="176"/>
      <c r="AE27" s="176"/>
      <c r="AF27" s="176"/>
      <c r="AG27" s="176"/>
      <c r="AH27" s="254"/>
      <c r="AI27" s="169" t="s">
        <v>1217</v>
      </c>
      <c r="AJ27" s="170"/>
      <c r="AK27" s="170"/>
      <c r="AL27" s="170"/>
      <c r="AM27" s="170"/>
      <c r="AN27" s="170"/>
      <c r="AO27" s="182"/>
      <c r="AP27" s="282"/>
      <c r="AQ27" s="176"/>
      <c r="AR27" s="176"/>
      <c r="AS27" s="176"/>
      <c r="AT27" s="176"/>
      <c r="AU27" s="176" t="s">
        <v>44</v>
      </c>
      <c r="AV27" s="176"/>
      <c r="AW27" s="176"/>
      <c r="AX27" s="176"/>
      <c r="AY27" s="176"/>
      <c r="AZ27" s="137">
        <v>2094</v>
      </c>
      <c r="BA27" s="137"/>
      <c r="BB27" s="137"/>
      <c r="BC27" s="137"/>
      <c r="BD27" s="137"/>
      <c r="BE27" s="137"/>
      <c r="BF27" s="137">
        <v>2094</v>
      </c>
      <c r="BG27" s="137"/>
      <c r="BH27" s="137"/>
      <c r="BI27" s="137"/>
      <c r="BJ27" s="137"/>
      <c r="BK27" s="137"/>
      <c r="BL27" s="137">
        <v>2094</v>
      </c>
      <c r="BM27" s="137"/>
      <c r="BN27" s="137"/>
      <c r="BO27" s="137"/>
      <c r="BP27" s="137"/>
      <c r="BQ27" s="137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58"/>
      <c r="EL27" s="11"/>
      <c r="EM27" s="11"/>
      <c r="EN27" s="11"/>
      <c r="EO27" s="11"/>
      <c r="EP27" s="11"/>
      <c r="EQ27" s="11"/>
    </row>
    <row r="28" spans="1:147" s="74" customFormat="1" ht="28.9" customHeight="1" x14ac:dyDescent="0.2">
      <c r="A28" s="169" t="s">
        <v>1209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280" t="s">
        <v>1212</v>
      </c>
      <c r="P28" s="280"/>
      <c r="Q28" s="280"/>
      <c r="R28" s="280"/>
      <c r="S28" s="280"/>
      <c r="T28" s="280"/>
      <c r="U28" s="280"/>
      <c r="V28" s="280"/>
      <c r="W28" s="281"/>
      <c r="X28" s="255" t="s">
        <v>1202</v>
      </c>
      <c r="Y28" s="171"/>
      <c r="Z28" s="171"/>
      <c r="AA28" s="171"/>
      <c r="AB28" s="171"/>
      <c r="AC28" s="171" t="s">
        <v>1213</v>
      </c>
      <c r="AD28" s="171"/>
      <c r="AE28" s="171"/>
      <c r="AF28" s="171"/>
      <c r="AG28" s="171"/>
      <c r="AH28" s="252"/>
      <c r="AI28" s="169" t="s">
        <v>1217</v>
      </c>
      <c r="AJ28" s="170"/>
      <c r="AK28" s="170"/>
      <c r="AL28" s="170"/>
      <c r="AM28" s="170"/>
      <c r="AN28" s="170"/>
      <c r="AO28" s="182"/>
      <c r="AP28" s="255"/>
      <c r="AQ28" s="171"/>
      <c r="AR28" s="171"/>
      <c r="AS28" s="171"/>
      <c r="AT28" s="171"/>
      <c r="AU28" s="171" t="s">
        <v>45</v>
      </c>
      <c r="AV28" s="171"/>
      <c r="AW28" s="171"/>
      <c r="AX28" s="171"/>
      <c r="AY28" s="171"/>
      <c r="AZ28" s="128">
        <v>18249.5</v>
      </c>
      <c r="BA28" s="128"/>
      <c r="BB28" s="128"/>
      <c r="BC28" s="128"/>
      <c r="BD28" s="128"/>
      <c r="BE28" s="128"/>
      <c r="BF28" s="128">
        <v>18249.5</v>
      </c>
      <c r="BG28" s="128"/>
      <c r="BH28" s="128"/>
      <c r="BI28" s="128"/>
      <c r="BJ28" s="128"/>
      <c r="BK28" s="128"/>
      <c r="BL28" s="128">
        <v>18249.5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  <c r="EL28" s="11"/>
      <c r="EM28" s="11"/>
      <c r="EN28" s="11"/>
      <c r="EO28" s="11"/>
      <c r="EP28" s="11"/>
      <c r="EQ28" s="11"/>
    </row>
    <row r="29" spans="1:147" s="74" customFormat="1" ht="22.15" customHeight="1" x14ac:dyDescent="0.2">
      <c r="A29" s="169" t="s">
        <v>1209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280" t="s">
        <v>1214</v>
      </c>
      <c r="P29" s="280"/>
      <c r="Q29" s="280"/>
      <c r="R29" s="280"/>
      <c r="S29" s="280"/>
      <c r="T29" s="280"/>
      <c r="U29" s="280"/>
      <c r="V29" s="280"/>
      <c r="W29" s="281"/>
      <c r="X29" s="255" t="s">
        <v>1202</v>
      </c>
      <c r="Y29" s="171"/>
      <c r="Z29" s="171"/>
      <c r="AA29" s="171"/>
      <c r="AB29" s="171"/>
      <c r="AC29" s="171" t="s">
        <v>1215</v>
      </c>
      <c r="AD29" s="171"/>
      <c r="AE29" s="171"/>
      <c r="AF29" s="171"/>
      <c r="AG29" s="171"/>
      <c r="AH29" s="252"/>
      <c r="AI29" s="169" t="s">
        <v>1217</v>
      </c>
      <c r="AJ29" s="170"/>
      <c r="AK29" s="170"/>
      <c r="AL29" s="170"/>
      <c r="AM29" s="170"/>
      <c r="AN29" s="170"/>
      <c r="AO29" s="182"/>
      <c r="AP29" s="255"/>
      <c r="AQ29" s="171"/>
      <c r="AR29" s="171"/>
      <c r="AS29" s="171"/>
      <c r="AT29" s="171"/>
      <c r="AU29" s="171" t="s">
        <v>174</v>
      </c>
      <c r="AV29" s="171"/>
      <c r="AW29" s="171"/>
      <c r="AX29" s="171"/>
      <c r="AY29" s="171"/>
      <c r="AZ29" s="128">
        <v>4339.8999999999996</v>
      </c>
      <c r="BA29" s="128"/>
      <c r="BB29" s="128"/>
      <c r="BC29" s="128"/>
      <c r="BD29" s="128"/>
      <c r="BE29" s="128"/>
      <c r="BF29" s="128">
        <v>4339.8999999999996</v>
      </c>
      <c r="BG29" s="128"/>
      <c r="BH29" s="128"/>
      <c r="BI29" s="128"/>
      <c r="BJ29" s="128"/>
      <c r="BK29" s="128"/>
      <c r="BL29" s="128">
        <v>4339.8999999999996</v>
      </c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  <c r="EL29" s="11"/>
      <c r="EM29" s="11"/>
      <c r="EN29" s="11"/>
      <c r="EO29" s="11"/>
      <c r="EP29" s="11"/>
      <c r="EQ29" s="11"/>
    </row>
    <row r="30" spans="1:147" s="74" customFormat="1" ht="15" customHeight="1" x14ac:dyDescent="0.2">
      <c r="A30" s="169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P30" s="171"/>
      <c r="Q30" s="171"/>
      <c r="R30" s="171"/>
      <c r="S30" s="171"/>
      <c r="T30" s="171"/>
      <c r="U30" s="171"/>
      <c r="V30" s="171"/>
      <c r="W30" s="174"/>
      <c r="X30" s="255"/>
      <c r="Y30" s="171"/>
      <c r="Z30" s="171"/>
      <c r="AA30" s="171"/>
      <c r="AB30" s="171"/>
      <c r="AC30" s="171"/>
      <c r="AD30" s="171"/>
      <c r="AE30" s="171"/>
      <c r="AF30" s="171"/>
      <c r="AG30" s="171"/>
      <c r="AH30" s="252"/>
      <c r="AI30" s="169"/>
      <c r="AJ30" s="170"/>
      <c r="AK30" s="170"/>
      <c r="AL30" s="170"/>
      <c r="AM30" s="170"/>
      <c r="AN30" s="170"/>
      <c r="AO30" s="182"/>
      <c r="AP30" s="255"/>
      <c r="AQ30" s="171"/>
      <c r="AR30" s="171"/>
      <c r="AS30" s="171"/>
      <c r="AT30" s="171"/>
      <c r="AU30" s="171"/>
      <c r="AV30" s="171"/>
      <c r="AW30" s="171"/>
      <c r="AX30" s="171"/>
      <c r="AY30" s="171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  <c r="EL30" s="11"/>
      <c r="EM30" s="11"/>
      <c r="EN30" s="11"/>
      <c r="EO30" s="11"/>
      <c r="EP30" s="11"/>
      <c r="EQ30" s="11"/>
    </row>
    <row r="31" spans="1:147" s="74" customFormat="1" ht="15" customHeight="1" x14ac:dyDescent="0.2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1"/>
      <c r="P31" s="171"/>
      <c r="Q31" s="171"/>
      <c r="R31" s="171"/>
      <c r="S31" s="171"/>
      <c r="T31" s="171"/>
      <c r="U31" s="171"/>
      <c r="V31" s="171"/>
      <c r="W31" s="174"/>
      <c r="X31" s="255"/>
      <c r="Y31" s="171"/>
      <c r="Z31" s="171"/>
      <c r="AA31" s="171"/>
      <c r="AB31" s="171"/>
      <c r="AC31" s="171"/>
      <c r="AD31" s="171"/>
      <c r="AE31" s="171"/>
      <c r="AF31" s="171"/>
      <c r="AG31" s="171"/>
      <c r="AH31" s="252"/>
      <c r="AI31" s="169"/>
      <c r="AJ31" s="170"/>
      <c r="AK31" s="170"/>
      <c r="AL31" s="170"/>
      <c r="AM31" s="170"/>
      <c r="AN31" s="170"/>
      <c r="AO31" s="182"/>
      <c r="AP31" s="255"/>
      <c r="AQ31" s="171"/>
      <c r="AR31" s="171"/>
      <c r="AS31" s="171"/>
      <c r="AT31" s="171"/>
      <c r="AU31" s="171"/>
      <c r="AV31" s="171"/>
      <c r="AW31" s="171"/>
      <c r="AX31" s="171"/>
      <c r="AY31" s="171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  <c r="EL31" s="11"/>
      <c r="EM31" s="11"/>
      <c r="EN31" s="11"/>
      <c r="EO31" s="11"/>
      <c r="EP31" s="11"/>
      <c r="EQ31" s="11"/>
    </row>
    <row r="32" spans="1:147" s="74" customFormat="1" ht="15" customHeight="1" x14ac:dyDescent="0.2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1"/>
      <c r="P32" s="171"/>
      <c r="Q32" s="171"/>
      <c r="R32" s="171"/>
      <c r="S32" s="171"/>
      <c r="T32" s="171"/>
      <c r="U32" s="171"/>
      <c r="V32" s="171"/>
      <c r="W32" s="174"/>
      <c r="X32" s="255"/>
      <c r="Y32" s="171"/>
      <c r="Z32" s="171"/>
      <c r="AA32" s="171"/>
      <c r="AB32" s="171"/>
      <c r="AC32" s="171"/>
      <c r="AD32" s="171"/>
      <c r="AE32" s="171"/>
      <c r="AF32" s="171"/>
      <c r="AG32" s="171"/>
      <c r="AH32" s="252"/>
      <c r="AI32" s="169"/>
      <c r="AJ32" s="170"/>
      <c r="AK32" s="170"/>
      <c r="AL32" s="170"/>
      <c r="AM32" s="170"/>
      <c r="AN32" s="170"/>
      <c r="AO32" s="182"/>
      <c r="AP32" s="255"/>
      <c r="AQ32" s="171"/>
      <c r="AR32" s="171"/>
      <c r="AS32" s="171"/>
      <c r="AT32" s="171"/>
      <c r="AU32" s="171"/>
      <c r="AV32" s="171"/>
      <c r="AW32" s="171"/>
      <c r="AX32" s="171"/>
      <c r="AY32" s="171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  <c r="EL32" s="11"/>
      <c r="EM32" s="11"/>
      <c r="EN32" s="11"/>
      <c r="EO32" s="11"/>
      <c r="EP32" s="11"/>
      <c r="EQ32" s="11"/>
    </row>
    <row r="33" spans="1:147" s="74" customFormat="1" ht="15" customHeight="1" x14ac:dyDescent="0.2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1"/>
      <c r="Q33" s="171"/>
      <c r="R33" s="171"/>
      <c r="S33" s="171"/>
      <c r="T33" s="171"/>
      <c r="U33" s="171"/>
      <c r="V33" s="171"/>
      <c r="W33" s="174"/>
      <c r="X33" s="255"/>
      <c r="Y33" s="171"/>
      <c r="Z33" s="171"/>
      <c r="AA33" s="171"/>
      <c r="AB33" s="171"/>
      <c r="AC33" s="171"/>
      <c r="AD33" s="171"/>
      <c r="AE33" s="171"/>
      <c r="AF33" s="171"/>
      <c r="AG33" s="171"/>
      <c r="AH33" s="252"/>
      <c r="AI33" s="169"/>
      <c r="AJ33" s="170"/>
      <c r="AK33" s="170"/>
      <c r="AL33" s="170"/>
      <c r="AM33" s="170"/>
      <c r="AN33" s="170"/>
      <c r="AO33" s="182"/>
      <c r="AP33" s="255"/>
      <c r="AQ33" s="171"/>
      <c r="AR33" s="171"/>
      <c r="AS33" s="171"/>
      <c r="AT33" s="171"/>
      <c r="AU33" s="171"/>
      <c r="AV33" s="171"/>
      <c r="AW33" s="171"/>
      <c r="AX33" s="171"/>
      <c r="AY33" s="171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  <c r="EL33" s="11"/>
      <c r="EM33" s="11"/>
      <c r="EN33" s="11"/>
      <c r="EO33" s="11"/>
      <c r="EP33" s="11"/>
      <c r="EQ33" s="11"/>
    </row>
    <row r="34" spans="1:147" s="28" customFormat="1" ht="15" customHeight="1" x14ac:dyDescent="0.2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1"/>
      <c r="P34" s="171"/>
      <c r="Q34" s="171"/>
      <c r="R34" s="171"/>
      <c r="S34" s="171"/>
      <c r="T34" s="171"/>
      <c r="U34" s="171"/>
      <c r="V34" s="171"/>
      <c r="W34" s="174"/>
      <c r="X34" s="255"/>
      <c r="Y34" s="171"/>
      <c r="Z34" s="171"/>
      <c r="AA34" s="171"/>
      <c r="AB34" s="171"/>
      <c r="AC34" s="171"/>
      <c r="AD34" s="171"/>
      <c r="AE34" s="171"/>
      <c r="AF34" s="171"/>
      <c r="AG34" s="171"/>
      <c r="AH34" s="252"/>
      <c r="AI34" s="169"/>
      <c r="AJ34" s="170"/>
      <c r="AK34" s="170"/>
      <c r="AL34" s="170"/>
      <c r="AM34" s="170"/>
      <c r="AN34" s="170"/>
      <c r="AO34" s="182"/>
      <c r="AP34" s="255"/>
      <c r="AQ34" s="171"/>
      <c r="AR34" s="171"/>
      <c r="AS34" s="171"/>
      <c r="AT34" s="171"/>
      <c r="AU34" s="171"/>
      <c r="AV34" s="171"/>
      <c r="AW34" s="171"/>
      <c r="AX34" s="171"/>
      <c r="AY34" s="171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  <c r="EL34" s="11"/>
      <c r="EM34" s="11"/>
      <c r="EN34" s="11"/>
      <c r="EO34" s="11"/>
      <c r="EP34" s="11"/>
      <c r="EQ34" s="11"/>
    </row>
    <row r="35" spans="1:147" s="28" customFormat="1" ht="15" customHeight="1" thickBot="1" x14ac:dyDescent="0.25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171"/>
      <c r="Q35" s="171"/>
      <c r="R35" s="171"/>
      <c r="S35" s="171"/>
      <c r="T35" s="171"/>
      <c r="U35" s="171"/>
      <c r="V35" s="171"/>
      <c r="W35" s="174"/>
      <c r="X35" s="262"/>
      <c r="Y35" s="263"/>
      <c r="Z35" s="263"/>
      <c r="AA35" s="263"/>
      <c r="AB35" s="263"/>
      <c r="AC35" s="263"/>
      <c r="AD35" s="263"/>
      <c r="AE35" s="263"/>
      <c r="AF35" s="263"/>
      <c r="AG35" s="263"/>
      <c r="AH35" s="264"/>
      <c r="AI35" s="169"/>
      <c r="AJ35" s="170"/>
      <c r="AK35" s="170"/>
      <c r="AL35" s="170"/>
      <c r="AM35" s="170"/>
      <c r="AN35" s="170"/>
      <c r="AO35" s="182"/>
      <c r="AP35" s="262"/>
      <c r="AQ35" s="263"/>
      <c r="AR35" s="263"/>
      <c r="AS35" s="263"/>
      <c r="AT35" s="263"/>
      <c r="AU35" s="171"/>
      <c r="AV35" s="171"/>
      <c r="AW35" s="171"/>
      <c r="AX35" s="171"/>
      <c r="AY35" s="171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  <c r="EL35" s="11"/>
      <c r="EM35" s="11"/>
      <c r="EN35" s="11"/>
      <c r="EO35" s="11"/>
      <c r="EP35" s="11"/>
      <c r="EQ35" s="11"/>
    </row>
    <row r="36" spans="1:147" s="28" customFormat="1" ht="15" customHeight="1" thickBot="1" x14ac:dyDescent="0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279" t="s">
        <v>42</v>
      </c>
      <c r="AQ36" s="279"/>
      <c r="AR36" s="279"/>
      <c r="AS36" s="279"/>
      <c r="AT36" s="279"/>
      <c r="AU36" s="262"/>
      <c r="AV36" s="263"/>
      <c r="AW36" s="263"/>
      <c r="AX36" s="263"/>
      <c r="AY36" s="263"/>
      <c r="AZ36" s="165">
        <f>AZ27+AZ28+AZ29</f>
        <v>24683.4</v>
      </c>
      <c r="BA36" s="165"/>
      <c r="BB36" s="165"/>
      <c r="BC36" s="165"/>
      <c r="BD36" s="165"/>
      <c r="BE36" s="165"/>
      <c r="BF36" s="165">
        <f>BF27+BF28+BF29</f>
        <v>24683.4</v>
      </c>
      <c r="BG36" s="165"/>
      <c r="BH36" s="165"/>
      <c r="BI36" s="165"/>
      <c r="BJ36" s="165"/>
      <c r="BK36" s="165"/>
      <c r="BL36" s="165">
        <f>BL27+BL28+BL29</f>
        <v>24683.4</v>
      </c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6"/>
      <c r="EL36" s="11"/>
      <c r="EM36" s="11"/>
      <c r="EN36" s="11"/>
      <c r="EO36" s="11"/>
      <c r="EP36" s="11"/>
      <c r="EQ36" s="11"/>
    </row>
    <row r="39" spans="1:147" s="28" customFormat="1" ht="12.75" x14ac:dyDescent="0.2">
      <c r="A39" s="31" t="s">
        <v>49</v>
      </c>
    </row>
    <row r="40" spans="1:147" s="28" customFormat="1" ht="12.75" x14ac:dyDescent="0.2">
      <c r="A40" s="31" t="s">
        <v>454</v>
      </c>
    </row>
    <row r="41" spans="1:147" s="28" customFormat="1" ht="12.75" x14ac:dyDescent="0.2">
      <c r="A41" s="31" t="s">
        <v>455</v>
      </c>
      <c r="M41" s="88" t="s">
        <v>1232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G41" s="88" t="s">
        <v>1236</v>
      </c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</row>
    <row r="42" spans="1:147" s="27" customFormat="1" ht="10.5" x14ac:dyDescent="0.2">
      <c r="M42" s="114" t="s">
        <v>50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W42" s="114" t="s">
        <v>51</v>
      </c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G42" s="114" t="s">
        <v>52</v>
      </c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</row>
    <row r="43" spans="1:147" s="27" customFormat="1" ht="3" customHeight="1" x14ac:dyDescent="0.2"/>
    <row r="44" spans="1:147" s="28" customFormat="1" ht="12.75" x14ac:dyDescent="0.2">
      <c r="A44" s="31" t="s">
        <v>53</v>
      </c>
      <c r="M44" s="88" t="s">
        <v>1206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W44" s="88" t="s">
        <v>1207</v>
      </c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G44" s="89" t="s">
        <v>1216</v>
      </c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</row>
    <row r="45" spans="1:147" s="27" customFormat="1" ht="10.5" x14ac:dyDescent="0.2">
      <c r="M45" s="114" t="s">
        <v>50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W45" s="114" t="s">
        <v>93</v>
      </c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G45" s="114" t="s">
        <v>175</v>
      </c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</row>
    <row r="46" spans="1:147" s="27" customFormat="1" ht="3" customHeight="1" x14ac:dyDescent="0.2"/>
    <row r="47" spans="1:147" s="28" customFormat="1" ht="12.75" x14ac:dyDescent="0.2">
      <c r="A47" s="26" t="s">
        <v>55</v>
      </c>
      <c r="B47" s="89" t="s">
        <v>1241</v>
      </c>
      <c r="C47" s="89"/>
      <c r="D47" s="89"/>
      <c r="E47" s="31" t="s">
        <v>56</v>
      </c>
      <c r="G47" s="88" t="s">
        <v>1170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113">
        <v>20</v>
      </c>
      <c r="S47" s="113"/>
      <c r="T47" s="113"/>
      <c r="U47" s="115" t="s">
        <v>1171</v>
      </c>
      <c r="V47" s="115"/>
      <c r="W47" s="115"/>
      <c r="X47" s="31" t="s">
        <v>14</v>
      </c>
    </row>
  </sheetData>
  <customSheetViews>
    <customSheetView guid="{FEBC031D-3C45-4E97-B70D-5633D8F2A177}" fitToPage="1">
      <selection activeCell="A2" sqref="A2:EK2"/>
      <pageMargins left="0.59055118110236227" right="0.39370078740157483" top="0.78740157480314965" bottom="0.39370078740157483" header="0.27559055118110237" footer="0.27559055118110237"/>
      <pageSetup paperSize="8" scale="96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activeCell="AM38" sqref="AM38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activeCell="AM38" sqref="AM38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topLeftCell="A7">
      <selection activeCell="BT39" sqref="BT39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90">
    <mergeCell ref="DZ32:EE32"/>
    <mergeCell ref="EF32:EK32"/>
    <mergeCell ref="A33:N33"/>
    <mergeCell ref="O33:W33"/>
    <mergeCell ref="X33:AB33"/>
    <mergeCell ref="AC33:AH33"/>
    <mergeCell ref="AI33:AO33"/>
    <mergeCell ref="AP33:AT33"/>
    <mergeCell ref="AU33:AY33"/>
    <mergeCell ref="AZ33:BE33"/>
    <mergeCell ref="BF33:BK33"/>
    <mergeCell ref="BL33:BQ33"/>
    <mergeCell ref="BR33:BW33"/>
    <mergeCell ref="BX33:CC33"/>
    <mergeCell ref="CD33:CI33"/>
    <mergeCell ref="CJ33:CO33"/>
    <mergeCell ref="CP33:CU33"/>
    <mergeCell ref="CV33:DA33"/>
    <mergeCell ref="DB33:DG33"/>
    <mergeCell ref="DH33:DM33"/>
    <mergeCell ref="DN33:DS33"/>
    <mergeCell ref="DT33:DY33"/>
    <mergeCell ref="DZ33:EE33"/>
    <mergeCell ref="EF33:EK33"/>
    <mergeCell ref="DN31:DS31"/>
    <mergeCell ref="DT31:DY31"/>
    <mergeCell ref="DZ31:EE31"/>
    <mergeCell ref="EF31:EK31"/>
    <mergeCell ref="A32:N32"/>
    <mergeCell ref="O32:W32"/>
    <mergeCell ref="X32:AB32"/>
    <mergeCell ref="AC32:AH32"/>
    <mergeCell ref="AI32:AO32"/>
    <mergeCell ref="AP32:AT32"/>
    <mergeCell ref="AU32:AY32"/>
    <mergeCell ref="AZ32:BE32"/>
    <mergeCell ref="BF32:BK32"/>
    <mergeCell ref="BL32:BQ32"/>
    <mergeCell ref="BR32:BW32"/>
    <mergeCell ref="BX32:CC32"/>
    <mergeCell ref="CD32:CI32"/>
    <mergeCell ref="CJ32:CO32"/>
    <mergeCell ref="CP32:CU32"/>
    <mergeCell ref="CV32:DA32"/>
    <mergeCell ref="DB32:DG32"/>
    <mergeCell ref="DH32:DM32"/>
    <mergeCell ref="DN32:DS32"/>
    <mergeCell ref="DT32:DY32"/>
    <mergeCell ref="BL31:BQ31"/>
    <mergeCell ref="BR31:BW31"/>
    <mergeCell ref="BX31:CC31"/>
    <mergeCell ref="CD31:CI31"/>
    <mergeCell ref="CJ31:CO31"/>
    <mergeCell ref="CP31:CU31"/>
    <mergeCell ref="CV31:DA31"/>
    <mergeCell ref="DB31:DG31"/>
    <mergeCell ref="DH31:DM31"/>
    <mergeCell ref="A31:N31"/>
    <mergeCell ref="O31:W31"/>
    <mergeCell ref="X31:AB31"/>
    <mergeCell ref="AC31:AH31"/>
    <mergeCell ref="AI31:AO31"/>
    <mergeCell ref="AP31:AT31"/>
    <mergeCell ref="AU31:AY31"/>
    <mergeCell ref="AZ31:BE31"/>
    <mergeCell ref="BF31:BK31"/>
    <mergeCell ref="DZ29:EE29"/>
    <mergeCell ref="EF29:EK29"/>
    <mergeCell ref="A30:N30"/>
    <mergeCell ref="O30:W30"/>
    <mergeCell ref="X30:AB30"/>
    <mergeCell ref="AC30:AH30"/>
    <mergeCell ref="AI30:AO30"/>
    <mergeCell ref="AP30:AT30"/>
    <mergeCell ref="AU30:AY30"/>
    <mergeCell ref="AZ30:BE30"/>
    <mergeCell ref="BF30:BK30"/>
    <mergeCell ref="BL30:BQ30"/>
    <mergeCell ref="BR30:BW30"/>
    <mergeCell ref="BX30:CC30"/>
    <mergeCell ref="CD30:CI30"/>
    <mergeCell ref="CJ30:CO30"/>
    <mergeCell ref="CP30:CU30"/>
    <mergeCell ref="CV30:DA30"/>
    <mergeCell ref="DB30:DG30"/>
    <mergeCell ref="DH30:DM30"/>
    <mergeCell ref="DN30:DS30"/>
    <mergeCell ref="DT30:DY30"/>
    <mergeCell ref="DZ30:EE30"/>
    <mergeCell ref="EF30:EK30"/>
    <mergeCell ref="DN28:DS28"/>
    <mergeCell ref="DT28:DY28"/>
    <mergeCell ref="DZ28:EE28"/>
    <mergeCell ref="EF28:EK28"/>
    <mergeCell ref="A29:N29"/>
    <mergeCell ref="O29:W29"/>
    <mergeCell ref="X29:AB29"/>
    <mergeCell ref="AC29:AH29"/>
    <mergeCell ref="AI29:AO29"/>
    <mergeCell ref="AP29:AT29"/>
    <mergeCell ref="AU29:AY29"/>
    <mergeCell ref="AZ29:BE29"/>
    <mergeCell ref="BF29:BK29"/>
    <mergeCell ref="BL29:BQ29"/>
    <mergeCell ref="BR29:BW29"/>
    <mergeCell ref="BX29:CC29"/>
    <mergeCell ref="CD29:CI29"/>
    <mergeCell ref="CJ29:CO29"/>
    <mergeCell ref="CP29:CU29"/>
    <mergeCell ref="CV29:DA29"/>
    <mergeCell ref="DB29:DG29"/>
    <mergeCell ref="DH29:DM29"/>
    <mergeCell ref="DN29:DS29"/>
    <mergeCell ref="DT29:DY29"/>
    <mergeCell ref="BL28:BQ28"/>
    <mergeCell ref="BR28:BW28"/>
    <mergeCell ref="BX28:CC28"/>
    <mergeCell ref="CD28:CI28"/>
    <mergeCell ref="CJ28:CO28"/>
    <mergeCell ref="CP28:CU28"/>
    <mergeCell ref="CV28:DA28"/>
    <mergeCell ref="DB28:DG28"/>
    <mergeCell ref="DH28:DM28"/>
    <mergeCell ref="A28:N28"/>
    <mergeCell ref="O28:W28"/>
    <mergeCell ref="X28:AB28"/>
    <mergeCell ref="AC28:AH28"/>
    <mergeCell ref="AI28:AO28"/>
    <mergeCell ref="AP28:AT28"/>
    <mergeCell ref="AU28:AY28"/>
    <mergeCell ref="AZ28:BE28"/>
    <mergeCell ref="BF28:BK28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6:CI36"/>
    <mergeCell ref="CJ36:CO36"/>
    <mergeCell ref="CP36:CU36"/>
    <mergeCell ref="CV36:DA36"/>
    <mergeCell ref="BX36:CC36"/>
    <mergeCell ref="AU36:AY36"/>
    <mergeCell ref="A36:N36"/>
    <mergeCell ref="O36:W36"/>
    <mergeCell ref="X36:AB36"/>
    <mergeCell ref="AC36:AH36"/>
    <mergeCell ref="BX35:CC35"/>
    <mergeCell ref="CD35:CI35"/>
    <mergeCell ref="CJ35:CO35"/>
    <mergeCell ref="CP35:CU35"/>
    <mergeCell ref="AU35:AY35"/>
    <mergeCell ref="AZ35:BE35"/>
    <mergeCell ref="BF35:BK35"/>
    <mergeCell ref="BL35:BQ35"/>
    <mergeCell ref="BR35:BW35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34:DY34"/>
    <mergeCell ref="DZ34:EE34"/>
    <mergeCell ref="EF34:EK34"/>
    <mergeCell ref="AI34:AO34"/>
    <mergeCell ref="AP34:AT34"/>
    <mergeCell ref="AZ34:BE34"/>
    <mergeCell ref="BF34:BK34"/>
    <mergeCell ref="BL34:BQ34"/>
    <mergeCell ref="BR34:BW34"/>
    <mergeCell ref="CD34:CI34"/>
    <mergeCell ref="CJ34:CO34"/>
    <mergeCell ref="CP34:CU34"/>
    <mergeCell ref="CV34:DA34"/>
    <mergeCell ref="BX34:CC34"/>
    <mergeCell ref="AU34:AY34"/>
    <mergeCell ref="EF27:EK27"/>
    <mergeCell ref="BX27:CC27"/>
    <mergeCell ref="CD27:CI27"/>
    <mergeCell ref="A35:N35"/>
    <mergeCell ref="O35:W35"/>
    <mergeCell ref="X35:AB35"/>
    <mergeCell ref="AC35:AH35"/>
    <mergeCell ref="AI35:AO35"/>
    <mergeCell ref="AP35:AT35"/>
    <mergeCell ref="DB34:DG34"/>
    <mergeCell ref="DH34:DM34"/>
    <mergeCell ref="DN34:DS34"/>
    <mergeCell ref="A34:N34"/>
    <mergeCell ref="O34:W34"/>
    <mergeCell ref="X34:AB34"/>
    <mergeCell ref="AC34:AH34"/>
    <mergeCell ref="DZ36:EE36"/>
    <mergeCell ref="EF36:EK36"/>
    <mergeCell ref="AI36:AO36"/>
    <mergeCell ref="AP36:AT36"/>
    <mergeCell ref="AZ36:BE36"/>
    <mergeCell ref="BF36:BK36"/>
    <mergeCell ref="BL36:BQ36"/>
    <mergeCell ref="BR36:BW36"/>
    <mergeCell ref="CV35:DA35"/>
    <mergeCell ref="DB35:DG35"/>
    <mergeCell ref="DH35:DM35"/>
    <mergeCell ref="DN35:DS35"/>
    <mergeCell ref="DT35:DY35"/>
    <mergeCell ref="DZ35:EE35"/>
    <mergeCell ref="EF35:EK35"/>
    <mergeCell ref="AW41:CD41"/>
    <mergeCell ref="CG41:DN41"/>
    <mergeCell ref="M42:AT42"/>
    <mergeCell ref="AW42:CD42"/>
    <mergeCell ref="CG42:DN42"/>
    <mergeCell ref="DB36:DG36"/>
    <mergeCell ref="DH36:DM36"/>
    <mergeCell ref="DN36:DS36"/>
    <mergeCell ref="DT36:DY36"/>
    <mergeCell ref="B47:D47"/>
    <mergeCell ref="G47:Q47"/>
    <mergeCell ref="R47:T47"/>
    <mergeCell ref="U47:W47"/>
    <mergeCell ref="AI14:AT14"/>
    <mergeCell ref="BF14:CC14"/>
    <mergeCell ref="AI15:AT15"/>
    <mergeCell ref="AI16:AT16"/>
    <mergeCell ref="BL17:CC17"/>
    <mergeCell ref="BL18:BW18"/>
    <mergeCell ref="M44:AT44"/>
    <mergeCell ref="AW44:CD44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44:DN44"/>
    <mergeCell ref="M45:AT45"/>
    <mergeCell ref="AW45:CD45"/>
    <mergeCell ref="CG45:DN45"/>
    <mergeCell ref="M41:AT41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8" scale="96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5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507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28" customFormat="1" ht="12.75" x14ac:dyDescent="0.2">
      <c r="A4" s="31"/>
      <c r="BJ4" s="79"/>
      <c r="BK4" s="79"/>
      <c r="BL4" s="77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78" t="s">
        <v>14</v>
      </c>
      <c r="DU4" s="26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28" customFormat="1" ht="12.75" x14ac:dyDescent="0.2">
      <c r="A5" s="31"/>
      <c r="DU5" s="26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28" customFormat="1" ht="12.75" x14ac:dyDescent="0.2">
      <c r="A6" s="31"/>
      <c r="DU6" s="26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28" customFormat="1" ht="12.75" x14ac:dyDescent="0.2">
      <c r="A7" s="31" t="s">
        <v>15</v>
      </c>
      <c r="Z7" s="181" t="s">
        <v>1246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26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28" customFormat="1" ht="12.75" x14ac:dyDescent="0.2">
      <c r="A8" s="31" t="s">
        <v>16</v>
      </c>
      <c r="DU8" s="26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28" customFormat="1" ht="12.75" x14ac:dyDescent="0.2">
      <c r="A9" s="31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26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28" customFormat="1" ht="12.75" x14ac:dyDescent="0.2">
      <c r="A10" s="31" t="s">
        <v>18</v>
      </c>
      <c r="Z10" s="181" t="s">
        <v>1247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28" customFormat="1" ht="13.5" thickBot="1" x14ac:dyDescent="0.25">
      <c r="A11" s="31" t="s">
        <v>19</v>
      </c>
      <c r="DU11" s="2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3" spans="1:141" s="14" customFormat="1" ht="15" x14ac:dyDescent="0.25">
      <c r="A13" s="124" t="s">
        <v>508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s="25" customFormat="1" ht="8.25" x14ac:dyDescent="0.15"/>
    <row r="15" spans="1:141" s="28" customFormat="1" ht="12.75" x14ac:dyDescent="0.2">
      <c r="A15" s="179" t="s">
        <v>388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25" t="s">
        <v>387</v>
      </c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22"/>
      <c r="AL15" s="179" t="s">
        <v>392</v>
      </c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25" t="s">
        <v>22</v>
      </c>
      <c r="AZ15" s="179"/>
      <c r="BA15" s="179"/>
      <c r="BB15" s="179"/>
      <c r="BC15" s="122"/>
      <c r="BD15" s="125" t="s">
        <v>509</v>
      </c>
      <c r="BE15" s="179"/>
      <c r="BF15" s="179"/>
      <c r="BG15" s="179"/>
      <c r="BH15" s="179"/>
      <c r="BI15" s="179"/>
      <c r="BJ15" s="122"/>
      <c r="BK15" s="179" t="s">
        <v>511</v>
      </c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22"/>
      <c r="CD15" s="125" t="s">
        <v>512</v>
      </c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22"/>
      <c r="CP15" s="125" t="s">
        <v>513</v>
      </c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25" t="s">
        <v>514</v>
      </c>
      <c r="DG15" s="179"/>
      <c r="DH15" s="179"/>
      <c r="DI15" s="179"/>
      <c r="DJ15" s="179"/>
      <c r="DK15" s="179"/>
      <c r="DL15" s="179"/>
      <c r="DM15" s="122"/>
      <c r="DN15" s="179" t="s">
        <v>520</v>
      </c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22"/>
      <c r="ED15" s="179" t="s">
        <v>522</v>
      </c>
      <c r="EE15" s="179"/>
      <c r="EF15" s="179"/>
      <c r="EG15" s="179"/>
      <c r="EH15" s="179"/>
      <c r="EI15" s="179"/>
      <c r="EJ15" s="179"/>
      <c r="EK15" s="179"/>
    </row>
    <row r="16" spans="1:141" s="28" customFormat="1" ht="12.75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29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33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29" t="s">
        <v>25</v>
      </c>
      <c r="AZ16" s="177"/>
      <c r="BA16" s="177"/>
      <c r="BB16" s="177"/>
      <c r="BC16" s="133"/>
      <c r="BD16" s="129" t="s">
        <v>510</v>
      </c>
      <c r="BE16" s="177"/>
      <c r="BF16" s="177"/>
      <c r="BG16" s="177"/>
      <c r="BH16" s="177"/>
      <c r="BI16" s="177"/>
      <c r="BJ16" s="133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33"/>
      <c r="CD16" s="129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33"/>
      <c r="CP16" s="129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29" t="s">
        <v>515</v>
      </c>
      <c r="DG16" s="177"/>
      <c r="DH16" s="177"/>
      <c r="DI16" s="177"/>
      <c r="DJ16" s="177"/>
      <c r="DK16" s="177"/>
      <c r="DL16" s="177"/>
      <c r="DM16" s="133"/>
      <c r="DN16" s="177" t="s">
        <v>521</v>
      </c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33"/>
      <c r="ED16" s="177" t="s">
        <v>523</v>
      </c>
      <c r="EE16" s="177"/>
      <c r="EF16" s="177"/>
      <c r="EG16" s="177"/>
      <c r="EH16" s="177"/>
      <c r="EI16" s="177"/>
      <c r="EJ16" s="177"/>
      <c r="EK16" s="177"/>
    </row>
    <row r="17" spans="1:141" s="28" customFormat="1" ht="12.75" x14ac:dyDescent="0.2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29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33"/>
      <c r="AL17" s="125" t="s">
        <v>473</v>
      </c>
      <c r="AM17" s="179"/>
      <c r="AN17" s="179"/>
      <c r="AO17" s="179"/>
      <c r="AP17" s="179"/>
      <c r="AQ17" s="179"/>
      <c r="AR17" s="179"/>
      <c r="AS17" s="122"/>
      <c r="AT17" s="125" t="s">
        <v>460</v>
      </c>
      <c r="AU17" s="179"/>
      <c r="AV17" s="179"/>
      <c r="AW17" s="179"/>
      <c r="AX17" s="122"/>
      <c r="AY17" s="129"/>
      <c r="AZ17" s="177"/>
      <c r="BA17" s="177"/>
      <c r="BB17" s="177"/>
      <c r="BC17" s="133"/>
      <c r="BD17" s="129" t="s">
        <v>504</v>
      </c>
      <c r="BE17" s="177"/>
      <c r="BF17" s="177"/>
      <c r="BG17" s="177"/>
      <c r="BH17" s="177"/>
      <c r="BI17" s="177"/>
      <c r="BJ17" s="133"/>
      <c r="BK17" s="125" t="s">
        <v>473</v>
      </c>
      <c r="BL17" s="179"/>
      <c r="BM17" s="179"/>
      <c r="BN17" s="179"/>
      <c r="BO17" s="179"/>
      <c r="BP17" s="179"/>
      <c r="BQ17" s="179"/>
      <c r="BR17" s="122"/>
      <c r="BS17" s="125" t="s">
        <v>9</v>
      </c>
      <c r="BT17" s="179"/>
      <c r="BU17" s="179"/>
      <c r="BV17" s="179"/>
      <c r="BW17" s="179"/>
      <c r="BX17" s="122"/>
      <c r="BY17" s="125" t="s">
        <v>460</v>
      </c>
      <c r="BZ17" s="179"/>
      <c r="CA17" s="179"/>
      <c r="CB17" s="179"/>
      <c r="CC17" s="122"/>
      <c r="CD17" s="125" t="s">
        <v>527</v>
      </c>
      <c r="CE17" s="179"/>
      <c r="CF17" s="179"/>
      <c r="CG17" s="179"/>
      <c r="CH17" s="179"/>
      <c r="CI17" s="122"/>
      <c r="CJ17" s="125" t="s">
        <v>528</v>
      </c>
      <c r="CK17" s="179"/>
      <c r="CL17" s="179"/>
      <c r="CM17" s="179"/>
      <c r="CN17" s="179"/>
      <c r="CO17" s="122"/>
      <c r="CP17" s="125" t="s">
        <v>530</v>
      </c>
      <c r="CQ17" s="179"/>
      <c r="CR17" s="179"/>
      <c r="CS17" s="179"/>
      <c r="CT17" s="179"/>
      <c r="CU17" s="179"/>
      <c r="CV17" s="179"/>
      <c r="CW17" s="122"/>
      <c r="CX17" s="125" t="s">
        <v>533</v>
      </c>
      <c r="CY17" s="179"/>
      <c r="CZ17" s="179"/>
      <c r="DA17" s="179"/>
      <c r="DB17" s="179"/>
      <c r="DC17" s="179"/>
      <c r="DD17" s="179"/>
      <c r="DE17" s="122"/>
      <c r="DF17" s="129" t="s">
        <v>516</v>
      </c>
      <c r="DG17" s="177"/>
      <c r="DH17" s="177"/>
      <c r="DI17" s="177"/>
      <c r="DJ17" s="177"/>
      <c r="DK17" s="177"/>
      <c r="DL17" s="177"/>
      <c r="DM17" s="133"/>
      <c r="DN17" s="125" t="s">
        <v>534</v>
      </c>
      <c r="DO17" s="179"/>
      <c r="DP17" s="179"/>
      <c r="DQ17" s="179"/>
      <c r="DR17" s="179"/>
      <c r="DS17" s="179"/>
      <c r="DT17" s="179"/>
      <c r="DU17" s="122"/>
      <c r="DV17" s="125" t="s">
        <v>534</v>
      </c>
      <c r="DW17" s="179"/>
      <c r="DX17" s="179"/>
      <c r="DY17" s="179"/>
      <c r="DZ17" s="179"/>
      <c r="EA17" s="179"/>
      <c r="EB17" s="179"/>
      <c r="EC17" s="122"/>
      <c r="ED17" s="177" t="s">
        <v>524</v>
      </c>
      <c r="EE17" s="177"/>
      <c r="EF17" s="177"/>
      <c r="EG17" s="177"/>
      <c r="EH17" s="177"/>
      <c r="EI17" s="177"/>
      <c r="EJ17" s="177"/>
      <c r="EK17" s="177"/>
    </row>
    <row r="18" spans="1:141" s="28" customFormat="1" ht="12.75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29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33"/>
      <c r="AL18" s="129" t="s">
        <v>474</v>
      </c>
      <c r="AM18" s="177"/>
      <c r="AN18" s="177"/>
      <c r="AO18" s="177"/>
      <c r="AP18" s="177"/>
      <c r="AQ18" s="177"/>
      <c r="AR18" s="177"/>
      <c r="AS18" s="133"/>
      <c r="AT18" s="129" t="s">
        <v>525</v>
      </c>
      <c r="AU18" s="177"/>
      <c r="AV18" s="177"/>
      <c r="AW18" s="177"/>
      <c r="AX18" s="133"/>
      <c r="AY18" s="129"/>
      <c r="AZ18" s="177"/>
      <c r="BA18" s="177"/>
      <c r="BB18" s="177"/>
      <c r="BC18" s="133"/>
      <c r="BD18" s="129"/>
      <c r="BE18" s="177"/>
      <c r="BF18" s="177"/>
      <c r="BG18" s="177"/>
      <c r="BH18" s="177"/>
      <c r="BI18" s="177"/>
      <c r="BJ18" s="133"/>
      <c r="BK18" s="129" t="s">
        <v>474</v>
      </c>
      <c r="BL18" s="177"/>
      <c r="BM18" s="177"/>
      <c r="BN18" s="177"/>
      <c r="BO18" s="177"/>
      <c r="BP18" s="177"/>
      <c r="BQ18" s="177"/>
      <c r="BR18" s="133"/>
      <c r="BS18" s="129"/>
      <c r="BT18" s="177"/>
      <c r="BU18" s="177"/>
      <c r="BV18" s="177"/>
      <c r="BW18" s="177"/>
      <c r="BX18" s="133"/>
      <c r="BY18" s="129" t="s">
        <v>525</v>
      </c>
      <c r="BZ18" s="177"/>
      <c r="CA18" s="177"/>
      <c r="CB18" s="177"/>
      <c r="CC18" s="133"/>
      <c r="CD18" s="129"/>
      <c r="CE18" s="177"/>
      <c r="CF18" s="177"/>
      <c r="CG18" s="177"/>
      <c r="CH18" s="177"/>
      <c r="CI18" s="133"/>
      <c r="CJ18" s="129" t="s">
        <v>529</v>
      </c>
      <c r="CK18" s="177"/>
      <c r="CL18" s="177"/>
      <c r="CM18" s="177"/>
      <c r="CN18" s="177"/>
      <c r="CO18" s="133"/>
      <c r="CP18" s="129" t="s">
        <v>531</v>
      </c>
      <c r="CQ18" s="177"/>
      <c r="CR18" s="177"/>
      <c r="CS18" s="177"/>
      <c r="CT18" s="177"/>
      <c r="CU18" s="177"/>
      <c r="CV18" s="177"/>
      <c r="CW18" s="133"/>
      <c r="CX18" s="129" t="s">
        <v>519</v>
      </c>
      <c r="CY18" s="177"/>
      <c r="CZ18" s="177"/>
      <c r="DA18" s="177"/>
      <c r="DB18" s="177"/>
      <c r="DC18" s="177"/>
      <c r="DD18" s="177"/>
      <c r="DE18" s="133"/>
      <c r="DF18" s="129" t="s">
        <v>517</v>
      </c>
      <c r="DG18" s="177"/>
      <c r="DH18" s="177"/>
      <c r="DI18" s="177"/>
      <c r="DJ18" s="177"/>
      <c r="DK18" s="177"/>
      <c r="DL18" s="177"/>
      <c r="DM18" s="133"/>
      <c r="DN18" s="129" t="s">
        <v>535</v>
      </c>
      <c r="DO18" s="177"/>
      <c r="DP18" s="177"/>
      <c r="DQ18" s="177"/>
      <c r="DR18" s="177"/>
      <c r="DS18" s="177"/>
      <c r="DT18" s="177"/>
      <c r="DU18" s="133"/>
      <c r="DV18" s="129" t="s">
        <v>538</v>
      </c>
      <c r="DW18" s="177"/>
      <c r="DX18" s="177"/>
      <c r="DY18" s="177"/>
      <c r="DZ18" s="177"/>
      <c r="EA18" s="177"/>
      <c r="EB18" s="177"/>
      <c r="EC18" s="133"/>
      <c r="ED18" s="177" t="s">
        <v>398</v>
      </c>
      <c r="EE18" s="177"/>
      <c r="EF18" s="177"/>
      <c r="EG18" s="177"/>
      <c r="EH18" s="177"/>
      <c r="EI18" s="177"/>
      <c r="EJ18" s="177"/>
      <c r="EK18" s="177"/>
    </row>
    <row r="19" spans="1:141" s="28" customFormat="1" ht="12.75" x14ac:dyDescent="0.2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29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33"/>
      <c r="AL19" s="129"/>
      <c r="AM19" s="177"/>
      <c r="AN19" s="177"/>
      <c r="AO19" s="177"/>
      <c r="AP19" s="177"/>
      <c r="AQ19" s="177"/>
      <c r="AR19" s="177"/>
      <c r="AS19" s="133"/>
      <c r="AT19" s="129" t="s">
        <v>31</v>
      </c>
      <c r="AU19" s="177"/>
      <c r="AV19" s="177"/>
      <c r="AW19" s="177"/>
      <c r="AX19" s="133"/>
      <c r="AY19" s="129"/>
      <c r="AZ19" s="177"/>
      <c r="BA19" s="177"/>
      <c r="BB19" s="177"/>
      <c r="BC19" s="133"/>
      <c r="BD19" s="129"/>
      <c r="BE19" s="177"/>
      <c r="BF19" s="177"/>
      <c r="BG19" s="177"/>
      <c r="BH19" s="177"/>
      <c r="BI19" s="177"/>
      <c r="BJ19" s="133"/>
      <c r="BK19" s="129"/>
      <c r="BL19" s="177"/>
      <c r="BM19" s="177"/>
      <c r="BN19" s="177"/>
      <c r="BO19" s="177"/>
      <c r="BP19" s="177"/>
      <c r="BQ19" s="177"/>
      <c r="BR19" s="133"/>
      <c r="BS19" s="129"/>
      <c r="BT19" s="177"/>
      <c r="BU19" s="177"/>
      <c r="BV19" s="177"/>
      <c r="BW19" s="177"/>
      <c r="BX19" s="133"/>
      <c r="BY19" s="129" t="s">
        <v>526</v>
      </c>
      <c r="BZ19" s="177"/>
      <c r="CA19" s="177"/>
      <c r="CB19" s="177"/>
      <c r="CC19" s="133"/>
      <c r="CD19" s="129"/>
      <c r="CE19" s="177"/>
      <c r="CF19" s="177"/>
      <c r="CG19" s="177"/>
      <c r="CH19" s="177"/>
      <c r="CI19" s="133"/>
      <c r="CJ19" s="129"/>
      <c r="CK19" s="177"/>
      <c r="CL19" s="177"/>
      <c r="CM19" s="177"/>
      <c r="CN19" s="177"/>
      <c r="CO19" s="133"/>
      <c r="CP19" s="129" t="s">
        <v>532</v>
      </c>
      <c r="CQ19" s="177"/>
      <c r="CR19" s="177"/>
      <c r="CS19" s="177"/>
      <c r="CT19" s="177"/>
      <c r="CU19" s="177"/>
      <c r="CV19" s="177"/>
      <c r="CW19" s="133"/>
      <c r="CX19" s="129"/>
      <c r="CY19" s="177"/>
      <c r="CZ19" s="177"/>
      <c r="DA19" s="177"/>
      <c r="DB19" s="177"/>
      <c r="DC19" s="177"/>
      <c r="DD19" s="177"/>
      <c r="DE19" s="133"/>
      <c r="DF19" s="129" t="s">
        <v>518</v>
      </c>
      <c r="DG19" s="177"/>
      <c r="DH19" s="177"/>
      <c r="DI19" s="177"/>
      <c r="DJ19" s="177"/>
      <c r="DK19" s="177"/>
      <c r="DL19" s="177"/>
      <c r="DM19" s="133"/>
      <c r="DN19" s="129" t="s">
        <v>536</v>
      </c>
      <c r="DO19" s="177"/>
      <c r="DP19" s="177"/>
      <c r="DQ19" s="177"/>
      <c r="DR19" s="177"/>
      <c r="DS19" s="177"/>
      <c r="DT19" s="177"/>
      <c r="DU19" s="133"/>
      <c r="DV19" s="129" t="s">
        <v>313</v>
      </c>
      <c r="DW19" s="177"/>
      <c r="DX19" s="177"/>
      <c r="DY19" s="177"/>
      <c r="DZ19" s="177"/>
      <c r="EA19" s="177"/>
      <c r="EB19" s="177"/>
      <c r="EC19" s="133"/>
      <c r="ED19" s="177"/>
      <c r="EE19" s="177"/>
      <c r="EF19" s="177"/>
      <c r="EG19" s="177"/>
      <c r="EH19" s="177"/>
      <c r="EI19" s="177"/>
      <c r="EJ19" s="177"/>
      <c r="EK19" s="177"/>
    </row>
    <row r="20" spans="1:141" s="28" customFormat="1" ht="12.75" customHeight="1" x14ac:dyDescent="0.2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32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30"/>
      <c r="AL20" s="132"/>
      <c r="AM20" s="178"/>
      <c r="AN20" s="178"/>
      <c r="AO20" s="178"/>
      <c r="AP20" s="178"/>
      <c r="AQ20" s="178"/>
      <c r="AR20" s="178"/>
      <c r="AS20" s="130"/>
      <c r="AT20" s="132"/>
      <c r="AU20" s="178"/>
      <c r="AV20" s="178"/>
      <c r="AW20" s="178"/>
      <c r="AX20" s="130"/>
      <c r="AY20" s="132"/>
      <c r="AZ20" s="178"/>
      <c r="BA20" s="178"/>
      <c r="BB20" s="178"/>
      <c r="BC20" s="130"/>
      <c r="BD20" s="132"/>
      <c r="BE20" s="178"/>
      <c r="BF20" s="178"/>
      <c r="BG20" s="178"/>
      <c r="BH20" s="178"/>
      <c r="BI20" s="178"/>
      <c r="BJ20" s="130"/>
      <c r="BK20" s="132"/>
      <c r="BL20" s="178"/>
      <c r="BM20" s="178"/>
      <c r="BN20" s="178"/>
      <c r="BO20" s="178"/>
      <c r="BP20" s="178"/>
      <c r="BQ20" s="178"/>
      <c r="BR20" s="130"/>
      <c r="BS20" s="132"/>
      <c r="BT20" s="178"/>
      <c r="BU20" s="178"/>
      <c r="BV20" s="178"/>
      <c r="BW20" s="178"/>
      <c r="BX20" s="130"/>
      <c r="BY20" s="132"/>
      <c r="BZ20" s="178"/>
      <c r="CA20" s="178"/>
      <c r="CB20" s="178"/>
      <c r="CC20" s="130"/>
      <c r="CD20" s="132"/>
      <c r="CE20" s="178"/>
      <c r="CF20" s="178"/>
      <c r="CG20" s="178"/>
      <c r="CH20" s="178"/>
      <c r="CI20" s="130"/>
      <c r="CJ20" s="132"/>
      <c r="CK20" s="178"/>
      <c r="CL20" s="178"/>
      <c r="CM20" s="178"/>
      <c r="CN20" s="178"/>
      <c r="CO20" s="130"/>
      <c r="CP20" s="132"/>
      <c r="CQ20" s="178"/>
      <c r="CR20" s="178"/>
      <c r="CS20" s="178"/>
      <c r="CT20" s="178"/>
      <c r="CU20" s="178"/>
      <c r="CV20" s="178"/>
      <c r="CW20" s="130"/>
      <c r="CX20" s="132"/>
      <c r="CY20" s="178"/>
      <c r="CZ20" s="178"/>
      <c r="DA20" s="178"/>
      <c r="DB20" s="178"/>
      <c r="DC20" s="178"/>
      <c r="DD20" s="178"/>
      <c r="DE20" s="130"/>
      <c r="DF20" s="132" t="s">
        <v>519</v>
      </c>
      <c r="DG20" s="178"/>
      <c r="DH20" s="178"/>
      <c r="DI20" s="178"/>
      <c r="DJ20" s="178"/>
      <c r="DK20" s="178"/>
      <c r="DL20" s="178"/>
      <c r="DM20" s="130"/>
      <c r="DN20" s="212" t="s">
        <v>537</v>
      </c>
      <c r="DO20" s="88"/>
      <c r="DP20" s="88"/>
      <c r="DQ20" s="88"/>
      <c r="DR20" s="88"/>
      <c r="DS20" s="88"/>
      <c r="DT20" s="88"/>
      <c r="DU20" s="213"/>
      <c r="DV20" s="212" t="s">
        <v>539</v>
      </c>
      <c r="DW20" s="88"/>
      <c r="DX20" s="88"/>
      <c r="DY20" s="88"/>
      <c r="DZ20" s="88"/>
      <c r="EA20" s="88"/>
      <c r="EB20" s="88"/>
      <c r="EC20" s="213"/>
      <c r="ED20" s="178"/>
      <c r="EE20" s="178"/>
      <c r="EF20" s="178"/>
      <c r="EG20" s="178"/>
      <c r="EH20" s="178"/>
      <c r="EI20" s="178"/>
      <c r="EJ20" s="178"/>
      <c r="EK20" s="178"/>
    </row>
    <row r="21" spans="1:141" s="28" customFormat="1" ht="13.5" thickBot="1" x14ac:dyDescent="0.25">
      <c r="A21" s="139">
        <v>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3">
        <v>2</v>
      </c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>
        <v>3</v>
      </c>
      <c r="AM21" s="123"/>
      <c r="AN21" s="123"/>
      <c r="AO21" s="123"/>
      <c r="AP21" s="123"/>
      <c r="AQ21" s="123"/>
      <c r="AR21" s="123"/>
      <c r="AS21" s="123"/>
      <c r="AT21" s="123">
        <v>4</v>
      </c>
      <c r="AU21" s="123"/>
      <c r="AV21" s="123"/>
      <c r="AW21" s="123"/>
      <c r="AX21" s="123"/>
      <c r="AY21" s="123">
        <v>5</v>
      </c>
      <c r="AZ21" s="123"/>
      <c r="BA21" s="123"/>
      <c r="BB21" s="123"/>
      <c r="BC21" s="123"/>
      <c r="BD21" s="123">
        <v>6</v>
      </c>
      <c r="BE21" s="123"/>
      <c r="BF21" s="123"/>
      <c r="BG21" s="123"/>
      <c r="BH21" s="123"/>
      <c r="BI21" s="123"/>
      <c r="BJ21" s="123"/>
      <c r="BK21" s="123">
        <v>7</v>
      </c>
      <c r="BL21" s="123"/>
      <c r="BM21" s="123"/>
      <c r="BN21" s="123"/>
      <c r="BO21" s="123"/>
      <c r="BP21" s="123"/>
      <c r="BQ21" s="123"/>
      <c r="BR21" s="123"/>
      <c r="BS21" s="123">
        <v>8</v>
      </c>
      <c r="BT21" s="123"/>
      <c r="BU21" s="123"/>
      <c r="BV21" s="123"/>
      <c r="BW21" s="123"/>
      <c r="BX21" s="123"/>
      <c r="BY21" s="123">
        <v>9</v>
      </c>
      <c r="BZ21" s="123"/>
      <c r="CA21" s="123"/>
      <c r="CB21" s="123"/>
      <c r="CC21" s="123"/>
      <c r="CD21" s="123">
        <v>10</v>
      </c>
      <c r="CE21" s="123"/>
      <c r="CF21" s="123"/>
      <c r="CG21" s="123"/>
      <c r="CH21" s="123"/>
      <c r="CI21" s="123"/>
      <c r="CJ21" s="123">
        <v>11</v>
      </c>
      <c r="CK21" s="123"/>
      <c r="CL21" s="123"/>
      <c r="CM21" s="123"/>
      <c r="CN21" s="123"/>
      <c r="CO21" s="123"/>
      <c r="CP21" s="123">
        <v>12</v>
      </c>
      <c r="CQ21" s="123"/>
      <c r="CR21" s="123"/>
      <c r="CS21" s="123"/>
      <c r="CT21" s="123"/>
      <c r="CU21" s="123"/>
      <c r="CV21" s="123"/>
      <c r="CW21" s="123"/>
      <c r="CX21" s="123">
        <v>13</v>
      </c>
      <c r="CY21" s="123"/>
      <c r="CZ21" s="123"/>
      <c r="DA21" s="123"/>
      <c r="DB21" s="123"/>
      <c r="DC21" s="123"/>
      <c r="DD21" s="123"/>
      <c r="DE21" s="123"/>
      <c r="DF21" s="123">
        <v>14</v>
      </c>
      <c r="DG21" s="123"/>
      <c r="DH21" s="123"/>
      <c r="DI21" s="123"/>
      <c r="DJ21" s="123"/>
      <c r="DK21" s="123"/>
      <c r="DL21" s="123"/>
      <c r="DM21" s="123"/>
      <c r="DN21" s="123">
        <v>15</v>
      </c>
      <c r="DO21" s="123"/>
      <c r="DP21" s="123"/>
      <c r="DQ21" s="123"/>
      <c r="DR21" s="123"/>
      <c r="DS21" s="123"/>
      <c r="DT21" s="123"/>
      <c r="DU21" s="123"/>
      <c r="DV21" s="123">
        <v>16</v>
      </c>
      <c r="DW21" s="123"/>
      <c r="DX21" s="123"/>
      <c r="DY21" s="123"/>
      <c r="DZ21" s="123"/>
      <c r="EA21" s="123"/>
      <c r="EB21" s="123"/>
      <c r="EC21" s="123"/>
      <c r="ED21" s="123">
        <v>17</v>
      </c>
      <c r="EE21" s="123"/>
      <c r="EF21" s="123"/>
      <c r="EG21" s="123"/>
      <c r="EH21" s="123"/>
      <c r="EI21" s="123"/>
      <c r="EJ21" s="123"/>
      <c r="EK21" s="125"/>
    </row>
    <row r="22" spans="1:141" s="28" customFormat="1" ht="15" customHeight="1" x14ac:dyDescent="0.2">
      <c r="A22" s="86" t="s">
        <v>417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93" t="s">
        <v>43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168" t="s">
        <v>43</v>
      </c>
      <c r="AM22" s="168"/>
      <c r="AN22" s="168"/>
      <c r="AO22" s="168"/>
      <c r="AP22" s="168"/>
      <c r="AQ22" s="168"/>
      <c r="AR22" s="168"/>
      <c r="AS22" s="168"/>
      <c r="AT22" s="93" t="s">
        <v>43</v>
      </c>
      <c r="AU22" s="93"/>
      <c r="AV22" s="93"/>
      <c r="AW22" s="93"/>
      <c r="AX22" s="257"/>
      <c r="AY22" s="118" t="s">
        <v>44</v>
      </c>
      <c r="AZ22" s="119"/>
      <c r="BA22" s="119"/>
      <c r="BB22" s="119"/>
      <c r="BC22" s="119"/>
      <c r="BD22" s="136"/>
      <c r="BE22" s="136"/>
      <c r="BF22" s="136"/>
      <c r="BG22" s="136"/>
      <c r="BH22" s="136"/>
      <c r="BI22" s="136"/>
      <c r="BJ22" s="136"/>
      <c r="BK22" s="175"/>
      <c r="BL22" s="175"/>
      <c r="BM22" s="175"/>
      <c r="BN22" s="175"/>
      <c r="BO22" s="175"/>
      <c r="BP22" s="175"/>
      <c r="BQ22" s="175"/>
      <c r="BR22" s="175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58"/>
    </row>
    <row r="23" spans="1:141" s="28" customFormat="1" ht="12.75" x14ac:dyDescent="0.2">
      <c r="A23" s="121" t="s">
        <v>139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0"/>
      <c r="AM23" s="170"/>
      <c r="AN23" s="170"/>
      <c r="AO23" s="170"/>
      <c r="AP23" s="170"/>
      <c r="AQ23" s="170"/>
      <c r="AR23" s="170"/>
      <c r="AS23" s="170"/>
      <c r="AT23" s="171"/>
      <c r="AU23" s="171"/>
      <c r="AV23" s="171"/>
      <c r="AW23" s="171"/>
      <c r="AX23" s="174"/>
      <c r="AY23" s="92" t="s">
        <v>425</v>
      </c>
      <c r="AZ23" s="93"/>
      <c r="BA23" s="93"/>
      <c r="BB23" s="93"/>
      <c r="BC23" s="93"/>
      <c r="BD23" s="128"/>
      <c r="BE23" s="128"/>
      <c r="BF23" s="128"/>
      <c r="BG23" s="128"/>
      <c r="BH23" s="128"/>
      <c r="BI23" s="128"/>
      <c r="BJ23" s="128"/>
      <c r="BK23" s="170"/>
      <c r="BL23" s="170"/>
      <c r="BM23" s="170"/>
      <c r="BN23" s="170"/>
      <c r="BO23" s="170"/>
      <c r="BP23" s="170"/>
      <c r="BQ23" s="170"/>
      <c r="BR23" s="170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0"/>
      <c r="AM24" s="170"/>
      <c r="AN24" s="170"/>
      <c r="AO24" s="170"/>
      <c r="AP24" s="170"/>
      <c r="AQ24" s="170"/>
      <c r="AR24" s="170"/>
      <c r="AS24" s="170"/>
      <c r="AT24" s="171"/>
      <c r="AU24" s="171"/>
      <c r="AV24" s="171"/>
      <c r="AW24" s="171"/>
      <c r="AX24" s="174"/>
      <c r="AY24" s="92"/>
      <c r="AZ24" s="93"/>
      <c r="BA24" s="93"/>
      <c r="BB24" s="93"/>
      <c r="BC24" s="93"/>
      <c r="BD24" s="128"/>
      <c r="BE24" s="128"/>
      <c r="BF24" s="128"/>
      <c r="BG24" s="128"/>
      <c r="BH24" s="128"/>
      <c r="BI24" s="128"/>
      <c r="BJ24" s="128"/>
      <c r="BK24" s="170"/>
      <c r="BL24" s="170"/>
      <c r="BM24" s="170"/>
      <c r="BN24" s="170"/>
      <c r="BO24" s="170"/>
      <c r="BP24" s="170"/>
      <c r="BQ24" s="170"/>
      <c r="BR24" s="170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5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0"/>
      <c r="AM25" s="170"/>
      <c r="AN25" s="170"/>
      <c r="AO25" s="170"/>
      <c r="AP25" s="170"/>
      <c r="AQ25" s="170"/>
      <c r="AR25" s="170"/>
      <c r="AS25" s="170"/>
      <c r="AT25" s="171"/>
      <c r="AU25" s="171"/>
      <c r="AV25" s="171"/>
      <c r="AW25" s="171"/>
      <c r="AX25" s="174"/>
      <c r="AY25" s="92"/>
      <c r="AZ25" s="93"/>
      <c r="BA25" s="93"/>
      <c r="BB25" s="93"/>
      <c r="BC25" s="93"/>
      <c r="BD25" s="128"/>
      <c r="BE25" s="128"/>
      <c r="BF25" s="128"/>
      <c r="BG25" s="128"/>
      <c r="BH25" s="128"/>
      <c r="BI25" s="128"/>
      <c r="BJ25" s="128"/>
      <c r="BK25" s="170"/>
      <c r="BL25" s="170"/>
      <c r="BM25" s="170"/>
      <c r="BN25" s="170"/>
      <c r="BO25" s="170"/>
      <c r="BP25" s="170"/>
      <c r="BQ25" s="170"/>
      <c r="BR25" s="170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5" customHeight="1" x14ac:dyDescent="0.2">
      <c r="A26" s="86" t="s">
        <v>418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93" t="s">
        <v>43</v>
      </c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68" t="s">
        <v>43</v>
      </c>
      <c r="AM26" s="168"/>
      <c r="AN26" s="168"/>
      <c r="AO26" s="168"/>
      <c r="AP26" s="168"/>
      <c r="AQ26" s="168"/>
      <c r="AR26" s="168"/>
      <c r="AS26" s="168"/>
      <c r="AT26" s="93" t="s">
        <v>43</v>
      </c>
      <c r="AU26" s="93"/>
      <c r="AV26" s="93"/>
      <c r="AW26" s="93"/>
      <c r="AX26" s="257"/>
      <c r="AY26" s="92" t="s">
        <v>45</v>
      </c>
      <c r="AZ26" s="93"/>
      <c r="BA26" s="93"/>
      <c r="BB26" s="93"/>
      <c r="BC26" s="93"/>
      <c r="BD26" s="128"/>
      <c r="BE26" s="128"/>
      <c r="BF26" s="128"/>
      <c r="BG26" s="128"/>
      <c r="BH26" s="128"/>
      <c r="BI26" s="128"/>
      <c r="BJ26" s="128"/>
      <c r="BK26" s="170"/>
      <c r="BL26" s="170"/>
      <c r="BM26" s="170"/>
      <c r="BN26" s="170"/>
      <c r="BO26" s="170"/>
      <c r="BP26" s="170"/>
      <c r="BQ26" s="170"/>
      <c r="BR26" s="170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121" t="s">
        <v>139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0"/>
      <c r="AM27" s="170"/>
      <c r="AN27" s="170"/>
      <c r="AO27" s="170"/>
      <c r="AP27" s="170"/>
      <c r="AQ27" s="170"/>
      <c r="AR27" s="170"/>
      <c r="AS27" s="170"/>
      <c r="AT27" s="171"/>
      <c r="AU27" s="171"/>
      <c r="AV27" s="171"/>
      <c r="AW27" s="171"/>
      <c r="AX27" s="174"/>
      <c r="AY27" s="92" t="s">
        <v>426</v>
      </c>
      <c r="AZ27" s="93"/>
      <c r="BA27" s="93"/>
      <c r="BB27" s="93"/>
      <c r="BC27" s="93"/>
      <c r="BD27" s="128"/>
      <c r="BE27" s="128"/>
      <c r="BF27" s="128"/>
      <c r="BG27" s="128"/>
      <c r="BH27" s="128"/>
      <c r="BI27" s="128"/>
      <c r="BJ27" s="128"/>
      <c r="BK27" s="170"/>
      <c r="BL27" s="170"/>
      <c r="BM27" s="170"/>
      <c r="BN27" s="170"/>
      <c r="BO27" s="170"/>
      <c r="BP27" s="170"/>
      <c r="BQ27" s="170"/>
      <c r="BR27" s="170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0"/>
      <c r="AM28" s="170"/>
      <c r="AN28" s="170"/>
      <c r="AO28" s="170"/>
      <c r="AP28" s="170"/>
      <c r="AQ28" s="170"/>
      <c r="AR28" s="170"/>
      <c r="AS28" s="170"/>
      <c r="AT28" s="171"/>
      <c r="AU28" s="171"/>
      <c r="AV28" s="171"/>
      <c r="AW28" s="171"/>
      <c r="AX28" s="174"/>
      <c r="AY28" s="92"/>
      <c r="AZ28" s="93"/>
      <c r="BA28" s="93"/>
      <c r="BB28" s="93"/>
      <c r="BC28" s="93"/>
      <c r="BD28" s="128"/>
      <c r="BE28" s="128"/>
      <c r="BF28" s="128"/>
      <c r="BG28" s="128"/>
      <c r="BH28" s="128"/>
      <c r="BI28" s="128"/>
      <c r="BJ28" s="128"/>
      <c r="BK28" s="170"/>
      <c r="BL28" s="170"/>
      <c r="BM28" s="170"/>
      <c r="BN28" s="170"/>
      <c r="BO28" s="170"/>
      <c r="BP28" s="170"/>
      <c r="BQ28" s="170"/>
      <c r="BR28" s="170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5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0"/>
      <c r="AM29" s="170"/>
      <c r="AN29" s="170"/>
      <c r="AO29" s="170"/>
      <c r="AP29" s="170"/>
      <c r="AQ29" s="170"/>
      <c r="AR29" s="170"/>
      <c r="AS29" s="170"/>
      <c r="AT29" s="171"/>
      <c r="AU29" s="171"/>
      <c r="AV29" s="171"/>
      <c r="AW29" s="171"/>
      <c r="AX29" s="174"/>
      <c r="AY29" s="92"/>
      <c r="AZ29" s="93"/>
      <c r="BA29" s="93"/>
      <c r="BB29" s="93"/>
      <c r="BC29" s="93"/>
      <c r="BD29" s="128"/>
      <c r="BE29" s="128"/>
      <c r="BF29" s="128"/>
      <c r="BG29" s="128"/>
      <c r="BH29" s="128"/>
      <c r="BI29" s="128"/>
      <c r="BJ29" s="128"/>
      <c r="BK29" s="170"/>
      <c r="BL29" s="170"/>
      <c r="BM29" s="170"/>
      <c r="BN29" s="170"/>
      <c r="BO29" s="170"/>
      <c r="BP29" s="170"/>
      <c r="BQ29" s="170"/>
      <c r="BR29" s="170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154" t="s">
        <v>419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93" t="s">
        <v>43</v>
      </c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168" t="s">
        <v>43</v>
      </c>
      <c r="AM30" s="168"/>
      <c r="AN30" s="168"/>
      <c r="AO30" s="168"/>
      <c r="AP30" s="168"/>
      <c r="AQ30" s="168"/>
      <c r="AR30" s="168"/>
      <c r="AS30" s="168"/>
      <c r="AT30" s="93" t="s">
        <v>43</v>
      </c>
      <c r="AU30" s="93"/>
      <c r="AV30" s="93"/>
      <c r="AW30" s="93"/>
      <c r="AX30" s="257"/>
      <c r="AY30" s="92" t="s">
        <v>174</v>
      </c>
      <c r="AZ30" s="93"/>
      <c r="BA30" s="93"/>
      <c r="BB30" s="93"/>
      <c r="BC30" s="93"/>
      <c r="BD30" s="128"/>
      <c r="BE30" s="128"/>
      <c r="BF30" s="128"/>
      <c r="BG30" s="128"/>
      <c r="BH30" s="128"/>
      <c r="BI30" s="128"/>
      <c r="BJ30" s="128"/>
      <c r="BK30" s="170"/>
      <c r="BL30" s="170"/>
      <c r="BM30" s="170"/>
      <c r="BN30" s="170"/>
      <c r="BO30" s="170"/>
      <c r="BP30" s="170"/>
      <c r="BQ30" s="170"/>
      <c r="BR30" s="170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85" t="s">
        <v>420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168"/>
      <c r="AM31" s="168"/>
      <c r="AN31" s="168"/>
      <c r="AO31" s="168"/>
      <c r="AP31" s="168"/>
      <c r="AQ31" s="168"/>
      <c r="AR31" s="168"/>
      <c r="AS31" s="168"/>
      <c r="AT31" s="93"/>
      <c r="AU31" s="93"/>
      <c r="AV31" s="93"/>
      <c r="AW31" s="93"/>
      <c r="AX31" s="257"/>
      <c r="AY31" s="92"/>
      <c r="AZ31" s="93"/>
      <c r="BA31" s="93"/>
      <c r="BB31" s="93"/>
      <c r="BC31" s="93"/>
      <c r="BD31" s="128"/>
      <c r="BE31" s="128"/>
      <c r="BF31" s="128"/>
      <c r="BG31" s="128"/>
      <c r="BH31" s="128"/>
      <c r="BI31" s="128"/>
      <c r="BJ31" s="128"/>
      <c r="BK31" s="170"/>
      <c r="BL31" s="170"/>
      <c r="BM31" s="170"/>
      <c r="BN31" s="170"/>
      <c r="BO31" s="170"/>
      <c r="BP31" s="170"/>
      <c r="BQ31" s="170"/>
      <c r="BR31" s="170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121" t="s">
        <v>139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0"/>
      <c r="AM32" s="170"/>
      <c r="AN32" s="170"/>
      <c r="AO32" s="170"/>
      <c r="AP32" s="170"/>
      <c r="AQ32" s="170"/>
      <c r="AR32" s="170"/>
      <c r="AS32" s="170"/>
      <c r="AT32" s="171"/>
      <c r="AU32" s="171"/>
      <c r="AV32" s="171"/>
      <c r="AW32" s="171"/>
      <c r="AX32" s="174"/>
      <c r="AY32" s="92" t="s">
        <v>427</v>
      </c>
      <c r="AZ32" s="93"/>
      <c r="BA32" s="93"/>
      <c r="BB32" s="93"/>
      <c r="BC32" s="93"/>
      <c r="BD32" s="128"/>
      <c r="BE32" s="128"/>
      <c r="BF32" s="128"/>
      <c r="BG32" s="128"/>
      <c r="BH32" s="128"/>
      <c r="BI32" s="128"/>
      <c r="BJ32" s="128"/>
      <c r="BK32" s="170"/>
      <c r="BL32" s="170"/>
      <c r="BM32" s="170"/>
      <c r="BN32" s="170"/>
      <c r="BO32" s="170"/>
      <c r="BP32" s="170"/>
      <c r="BQ32" s="170"/>
      <c r="BR32" s="170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0"/>
      <c r="AM33" s="170"/>
      <c r="AN33" s="170"/>
      <c r="AO33" s="170"/>
      <c r="AP33" s="170"/>
      <c r="AQ33" s="170"/>
      <c r="AR33" s="170"/>
      <c r="AS33" s="170"/>
      <c r="AT33" s="171"/>
      <c r="AU33" s="171"/>
      <c r="AV33" s="171"/>
      <c r="AW33" s="171"/>
      <c r="AX33" s="174"/>
      <c r="AY33" s="92"/>
      <c r="AZ33" s="93"/>
      <c r="BA33" s="93"/>
      <c r="BB33" s="93"/>
      <c r="BC33" s="93"/>
      <c r="BD33" s="128"/>
      <c r="BE33" s="128"/>
      <c r="BF33" s="128"/>
      <c r="BG33" s="128"/>
      <c r="BH33" s="128"/>
      <c r="BI33" s="128"/>
      <c r="BJ33" s="128"/>
      <c r="BK33" s="170"/>
      <c r="BL33" s="170"/>
      <c r="BM33" s="170"/>
      <c r="BN33" s="170"/>
      <c r="BO33" s="170"/>
      <c r="BP33" s="170"/>
      <c r="BQ33" s="170"/>
      <c r="BR33" s="170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5" customHeight="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0"/>
      <c r="AM34" s="170"/>
      <c r="AN34" s="170"/>
      <c r="AO34" s="170"/>
      <c r="AP34" s="170"/>
      <c r="AQ34" s="170"/>
      <c r="AR34" s="170"/>
      <c r="AS34" s="170"/>
      <c r="AT34" s="171"/>
      <c r="AU34" s="171"/>
      <c r="AV34" s="171"/>
      <c r="AW34" s="171"/>
      <c r="AX34" s="174"/>
      <c r="AY34" s="92"/>
      <c r="AZ34" s="93"/>
      <c r="BA34" s="93"/>
      <c r="BB34" s="93"/>
      <c r="BC34" s="93"/>
      <c r="BD34" s="128"/>
      <c r="BE34" s="128"/>
      <c r="BF34" s="128"/>
      <c r="BG34" s="128"/>
      <c r="BH34" s="128"/>
      <c r="BI34" s="128"/>
      <c r="BJ34" s="128"/>
      <c r="BK34" s="170"/>
      <c r="BL34" s="170"/>
      <c r="BM34" s="170"/>
      <c r="BN34" s="170"/>
      <c r="BO34" s="170"/>
      <c r="BP34" s="170"/>
      <c r="BQ34" s="170"/>
      <c r="BR34" s="170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154" t="s">
        <v>540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93" t="s">
        <v>43</v>
      </c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168" t="s">
        <v>43</v>
      </c>
      <c r="AM35" s="168"/>
      <c r="AN35" s="168"/>
      <c r="AO35" s="168"/>
      <c r="AP35" s="168"/>
      <c r="AQ35" s="168"/>
      <c r="AR35" s="168"/>
      <c r="AS35" s="168"/>
      <c r="AT35" s="93" t="s">
        <v>43</v>
      </c>
      <c r="AU35" s="93"/>
      <c r="AV35" s="93"/>
      <c r="AW35" s="93"/>
      <c r="AX35" s="257"/>
      <c r="AY35" s="92" t="s">
        <v>166</v>
      </c>
      <c r="AZ35" s="93"/>
      <c r="BA35" s="93"/>
      <c r="BB35" s="93"/>
      <c r="BC35" s="93"/>
      <c r="BD35" s="128"/>
      <c r="BE35" s="128"/>
      <c r="BF35" s="128"/>
      <c r="BG35" s="128"/>
      <c r="BH35" s="128"/>
      <c r="BI35" s="128"/>
      <c r="BJ35" s="128"/>
      <c r="BK35" s="170"/>
      <c r="BL35" s="170"/>
      <c r="BM35" s="170"/>
      <c r="BN35" s="170"/>
      <c r="BO35" s="170"/>
      <c r="BP35" s="170"/>
      <c r="BQ35" s="170"/>
      <c r="BR35" s="170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85" t="s">
        <v>32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168"/>
      <c r="AM36" s="168"/>
      <c r="AN36" s="168"/>
      <c r="AO36" s="168"/>
      <c r="AP36" s="168"/>
      <c r="AQ36" s="168"/>
      <c r="AR36" s="168"/>
      <c r="AS36" s="168"/>
      <c r="AT36" s="93"/>
      <c r="AU36" s="93"/>
      <c r="AV36" s="93"/>
      <c r="AW36" s="93"/>
      <c r="AX36" s="257"/>
      <c r="AY36" s="92"/>
      <c r="AZ36" s="93"/>
      <c r="BA36" s="93"/>
      <c r="BB36" s="93"/>
      <c r="BC36" s="93"/>
      <c r="BD36" s="128"/>
      <c r="BE36" s="128"/>
      <c r="BF36" s="128"/>
      <c r="BG36" s="128"/>
      <c r="BH36" s="128"/>
      <c r="BI36" s="128"/>
      <c r="BJ36" s="128"/>
      <c r="BK36" s="170"/>
      <c r="BL36" s="170"/>
      <c r="BM36" s="170"/>
      <c r="BN36" s="170"/>
      <c r="BO36" s="170"/>
      <c r="BP36" s="170"/>
      <c r="BQ36" s="170"/>
      <c r="BR36" s="170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121" t="s">
        <v>139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0"/>
      <c r="AM37" s="170"/>
      <c r="AN37" s="170"/>
      <c r="AO37" s="170"/>
      <c r="AP37" s="170"/>
      <c r="AQ37" s="170"/>
      <c r="AR37" s="170"/>
      <c r="AS37" s="170"/>
      <c r="AT37" s="171"/>
      <c r="AU37" s="171"/>
      <c r="AV37" s="171"/>
      <c r="AW37" s="171"/>
      <c r="AX37" s="174"/>
      <c r="AY37" s="92" t="s">
        <v>428</v>
      </c>
      <c r="AZ37" s="93"/>
      <c r="BA37" s="93"/>
      <c r="BB37" s="93"/>
      <c r="BC37" s="93"/>
      <c r="BD37" s="128"/>
      <c r="BE37" s="128"/>
      <c r="BF37" s="128"/>
      <c r="BG37" s="128"/>
      <c r="BH37" s="128"/>
      <c r="BI37" s="128"/>
      <c r="BJ37" s="128"/>
      <c r="BK37" s="170"/>
      <c r="BL37" s="170"/>
      <c r="BM37" s="170"/>
      <c r="BN37" s="170"/>
      <c r="BO37" s="170"/>
      <c r="BP37" s="170"/>
      <c r="BQ37" s="170"/>
      <c r="BR37" s="170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0"/>
      <c r="AM38" s="170"/>
      <c r="AN38" s="170"/>
      <c r="AO38" s="170"/>
      <c r="AP38" s="170"/>
      <c r="AQ38" s="170"/>
      <c r="AR38" s="170"/>
      <c r="AS38" s="170"/>
      <c r="AT38" s="171"/>
      <c r="AU38" s="171"/>
      <c r="AV38" s="171"/>
      <c r="AW38" s="171"/>
      <c r="AX38" s="174"/>
      <c r="AY38" s="92"/>
      <c r="AZ38" s="93"/>
      <c r="BA38" s="93"/>
      <c r="BB38" s="93"/>
      <c r="BC38" s="93"/>
      <c r="BD38" s="128"/>
      <c r="BE38" s="128"/>
      <c r="BF38" s="128"/>
      <c r="BG38" s="128"/>
      <c r="BH38" s="128"/>
      <c r="BI38" s="128"/>
      <c r="BJ38" s="128"/>
      <c r="BK38" s="170"/>
      <c r="BL38" s="170"/>
      <c r="BM38" s="170"/>
      <c r="BN38" s="170"/>
      <c r="BO38" s="170"/>
      <c r="BP38" s="170"/>
      <c r="BQ38" s="170"/>
      <c r="BR38" s="170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5" customHeight="1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0"/>
      <c r="AM39" s="170"/>
      <c r="AN39" s="170"/>
      <c r="AO39" s="170"/>
      <c r="AP39" s="170"/>
      <c r="AQ39" s="170"/>
      <c r="AR39" s="170"/>
      <c r="AS39" s="170"/>
      <c r="AT39" s="171"/>
      <c r="AU39" s="171"/>
      <c r="AV39" s="171"/>
      <c r="AW39" s="171"/>
      <c r="AX39" s="174"/>
      <c r="AY39" s="92"/>
      <c r="AZ39" s="93"/>
      <c r="BA39" s="93"/>
      <c r="BB39" s="93"/>
      <c r="BC39" s="93"/>
      <c r="BD39" s="128"/>
      <c r="BE39" s="128"/>
      <c r="BF39" s="128"/>
      <c r="BG39" s="128"/>
      <c r="BH39" s="128"/>
      <c r="BI39" s="128"/>
      <c r="BJ39" s="128"/>
      <c r="BK39" s="170"/>
      <c r="BL39" s="170"/>
      <c r="BM39" s="170"/>
      <c r="BN39" s="170"/>
      <c r="BO39" s="170"/>
      <c r="BP39" s="170"/>
      <c r="BQ39" s="170"/>
      <c r="BR39" s="170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154" t="s">
        <v>541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93" t="s">
        <v>43</v>
      </c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168" t="s">
        <v>43</v>
      </c>
      <c r="AM40" s="168"/>
      <c r="AN40" s="168"/>
      <c r="AO40" s="168"/>
      <c r="AP40" s="168"/>
      <c r="AQ40" s="168"/>
      <c r="AR40" s="168"/>
      <c r="AS40" s="168"/>
      <c r="AT40" s="93" t="s">
        <v>43</v>
      </c>
      <c r="AU40" s="93"/>
      <c r="AV40" s="93"/>
      <c r="AW40" s="93"/>
      <c r="AX40" s="257"/>
      <c r="AY40" s="92" t="s">
        <v>164</v>
      </c>
      <c r="AZ40" s="93"/>
      <c r="BA40" s="93"/>
      <c r="BB40" s="93"/>
      <c r="BC40" s="93"/>
      <c r="BD40" s="128"/>
      <c r="BE40" s="128"/>
      <c r="BF40" s="128"/>
      <c r="BG40" s="128"/>
      <c r="BH40" s="128"/>
      <c r="BI40" s="128"/>
      <c r="BJ40" s="128"/>
      <c r="BK40" s="170"/>
      <c r="BL40" s="170"/>
      <c r="BM40" s="170"/>
      <c r="BN40" s="170"/>
      <c r="BO40" s="170"/>
      <c r="BP40" s="170"/>
      <c r="BQ40" s="170"/>
      <c r="BR40" s="170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2.75" x14ac:dyDescent="0.2">
      <c r="A41" s="85" t="s">
        <v>32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168"/>
      <c r="AM41" s="168"/>
      <c r="AN41" s="168"/>
      <c r="AO41" s="168"/>
      <c r="AP41" s="168"/>
      <c r="AQ41" s="168"/>
      <c r="AR41" s="168"/>
      <c r="AS41" s="168"/>
      <c r="AT41" s="93"/>
      <c r="AU41" s="93"/>
      <c r="AV41" s="93"/>
      <c r="AW41" s="93"/>
      <c r="AX41" s="257"/>
      <c r="AY41" s="92"/>
      <c r="AZ41" s="93"/>
      <c r="BA41" s="93"/>
      <c r="BB41" s="93"/>
      <c r="BC41" s="93"/>
      <c r="BD41" s="128"/>
      <c r="BE41" s="128"/>
      <c r="BF41" s="128"/>
      <c r="BG41" s="128"/>
      <c r="BH41" s="128"/>
      <c r="BI41" s="128"/>
      <c r="BJ41" s="128"/>
      <c r="BK41" s="170"/>
      <c r="BL41" s="170"/>
      <c r="BM41" s="170"/>
      <c r="BN41" s="170"/>
      <c r="BO41" s="170"/>
      <c r="BP41" s="170"/>
      <c r="BQ41" s="170"/>
      <c r="BR41" s="170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2.75" x14ac:dyDescent="0.2">
      <c r="A42" s="121" t="s">
        <v>139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0"/>
      <c r="AM42" s="170"/>
      <c r="AN42" s="170"/>
      <c r="AO42" s="170"/>
      <c r="AP42" s="170"/>
      <c r="AQ42" s="170"/>
      <c r="AR42" s="170"/>
      <c r="AS42" s="170"/>
      <c r="AT42" s="171"/>
      <c r="AU42" s="171"/>
      <c r="AV42" s="171"/>
      <c r="AW42" s="171"/>
      <c r="AX42" s="174"/>
      <c r="AY42" s="92" t="s">
        <v>429</v>
      </c>
      <c r="AZ42" s="93"/>
      <c r="BA42" s="93"/>
      <c r="BB42" s="93"/>
      <c r="BC42" s="93"/>
      <c r="BD42" s="128"/>
      <c r="BE42" s="128"/>
      <c r="BF42" s="128"/>
      <c r="BG42" s="128"/>
      <c r="BH42" s="128"/>
      <c r="BI42" s="128"/>
      <c r="BJ42" s="128"/>
      <c r="BK42" s="170"/>
      <c r="BL42" s="170"/>
      <c r="BM42" s="170"/>
      <c r="BN42" s="170"/>
      <c r="BO42" s="170"/>
      <c r="BP42" s="170"/>
      <c r="BQ42" s="170"/>
      <c r="BR42" s="170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2.75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0"/>
      <c r="AM43" s="170"/>
      <c r="AN43" s="170"/>
      <c r="AO43" s="170"/>
      <c r="AP43" s="170"/>
      <c r="AQ43" s="170"/>
      <c r="AR43" s="170"/>
      <c r="AS43" s="170"/>
      <c r="AT43" s="171"/>
      <c r="AU43" s="171"/>
      <c r="AV43" s="171"/>
      <c r="AW43" s="171"/>
      <c r="AX43" s="174"/>
      <c r="AY43" s="92"/>
      <c r="AZ43" s="93"/>
      <c r="BA43" s="93"/>
      <c r="BB43" s="93"/>
      <c r="BC43" s="93"/>
      <c r="BD43" s="128"/>
      <c r="BE43" s="128"/>
      <c r="BF43" s="128"/>
      <c r="BG43" s="128"/>
      <c r="BH43" s="128"/>
      <c r="BI43" s="128"/>
      <c r="BJ43" s="128"/>
      <c r="BK43" s="170"/>
      <c r="BL43" s="170"/>
      <c r="BM43" s="170"/>
      <c r="BN43" s="170"/>
      <c r="BO43" s="170"/>
      <c r="BP43" s="170"/>
      <c r="BQ43" s="170"/>
      <c r="BR43" s="170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5" customHeight="1" x14ac:dyDescent="0.2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0"/>
      <c r="AM44" s="170"/>
      <c r="AN44" s="170"/>
      <c r="AO44" s="170"/>
      <c r="AP44" s="170"/>
      <c r="AQ44" s="170"/>
      <c r="AR44" s="170"/>
      <c r="AS44" s="170"/>
      <c r="AT44" s="171"/>
      <c r="AU44" s="171"/>
      <c r="AV44" s="171"/>
      <c r="AW44" s="171"/>
      <c r="AX44" s="174"/>
      <c r="AY44" s="92"/>
      <c r="AZ44" s="93"/>
      <c r="BA44" s="93"/>
      <c r="BB44" s="93"/>
      <c r="BC44" s="93"/>
      <c r="BD44" s="128"/>
      <c r="BE44" s="128"/>
      <c r="BF44" s="128"/>
      <c r="BG44" s="128"/>
      <c r="BH44" s="128"/>
      <c r="BI44" s="128"/>
      <c r="BJ44" s="128"/>
      <c r="BK44" s="170"/>
      <c r="BL44" s="170"/>
      <c r="BM44" s="170"/>
      <c r="BN44" s="170"/>
      <c r="BO44" s="170"/>
      <c r="BP44" s="170"/>
      <c r="BQ44" s="170"/>
      <c r="BR44" s="170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5" customHeight="1" thickBot="1" x14ac:dyDescent="0.2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134"/>
      <c r="AM45" s="134"/>
      <c r="AN45" s="134"/>
      <c r="AO45" s="134"/>
      <c r="AP45" s="134"/>
      <c r="AQ45" s="134"/>
      <c r="AR45" s="134"/>
      <c r="AS45" s="134"/>
      <c r="AT45" s="285" t="s">
        <v>42</v>
      </c>
      <c r="AU45" s="285"/>
      <c r="AV45" s="285"/>
      <c r="AW45" s="285"/>
      <c r="AX45" s="285"/>
      <c r="AY45" s="164" t="s">
        <v>46</v>
      </c>
      <c r="AZ45" s="152"/>
      <c r="BA45" s="152"/>
      <c r="BB45" s="152"/>
      <c r="BC45" s="152"/>
      <c r="BD45" s="165"/>
      <c r="BE45" s="165"/>
      <c r="BF45" s="165"/>
      <c r="BG45" s="165"/>
      <c r="BH45" s="165"/>
      <c r="BI45" s="165"/>
      <c r="BJ45" s="165"/>
      <c r="BK45" s="207"/>
      <c r="BL45" s="207"/>
      <c r="BM45" s="207"/>
      <c r="BN45" s="207"/>
      <c r="BO45" s="207"/>
      <c r="BP45" s="207"/>
      <c r="BQ45" s="207"/>
      <c r="BR45" s="207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6"/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24" t="s">
        <v>542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s="25" customFormat="1" ht="8.25" x14ac:dyDescent="0.15"/>
    <row r="3" spans="1:141" s="28" customFormat="1" ht="12.75" x14ac:dyDescent="0.2">
      <c r="A3" s="179" t="s">
        <v>388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25" t="s">
        <v>387</v>
      </c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22"/>
      <c r="AJ3" s="179" t="s">
        <v>392</v>
      </c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25" t="s">
        <v>22</v>
      </c>
      <c r="AW3" s="179"/>
      <c r="AX3" s="179"/>
      <c r="AY3" s="179"/>
      <c r="AZ3" s="122"/>
      <c r="BA3" s="125" t="s">
        <v>509</v>
      </c>
      <c r="BB3" s="179"/>
      <c r="BC3" s="179"/>
      <c r="BD3" s="179"/>
      <c r="BE3" s="179"/>
      <c r="BF3" s="179"/>
      <c r="BG3" s="122"/>
      <c r="BH3" s="179" t="s">
        <v>511</v>
      </c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25" t="s">
        <v>543</v>
      </c>
      <c r="CB3" s="179"/>
      <c r="CC3" s="179"/>
      <c r="CD3" s="179"/>
      <c r="CE3" s="179"/>
      <c r="CF3" s="179"/>
      <c r="CG3" s="122"/>
      <c r="CH3" s="125" t="s">
        <v>513</v>
      </c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22"/>
      <c r="DF3" s="125" t="s">
        <v>514</v>
      </c>
      <c r="DG3" s="179"/>
      <c r="DH3" s="179"/>
      <c r="DI3" s="179"/>
      <c r="DJ3" s="179"/>
      <c r="DK3" s="179"/>
      <c r="DL3" s="179"/>
      <c r="DM3" s="122"/>
      <c r="DN3" s="179" t="s">
        <v>520</v>
      </c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22"/>
      <c r="ED3" s="179" t="s">
        <v>522</v>
      </c>
      <c r="EE3" s="179"/>
      <c r="EF3" s="179"/>
      <c r="EG3" s="179"/>
      <c r="EH3" s="179"/>
      <c r="EI3" s="179"/>
      <c r="EJ3" s="179"/>
      <c r="EK3" s="179"/>
    </row>
    <row r="4" spans="1:141" s="28" customFormat="1" ht="12.75" x14ac:dyDescent="0.2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2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33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29" t="s">
        <v>25</v>
      </c>
      <c r="AW4" s="177"/>
      <c r="AX4" s="177"/>
      <c r="AY4" s="177"/>
      <c r="AZ4" s="133"/>
      <c r="BA4" s="129" t="s">
        <v>510</v>
      </c>
      <c r="BB4" s="177"/>
      <c r="BC4" s="177"/>
      <c r="BD4" s="177"/>
      <c r="BE4" s="177"/>
      <c r="BF4" s="177"/>
      <c r="BG4" s="133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29" t="s">
        <v>544</v>
      </c>
      <c r="CB4" s="177"/>
      <c r="CC4" s="177"/>
      <c r="CD4" s="177"/>
      <c r="CE4" s="177"/>
      <c r="CF4" s="177"/>
      <c r="CG4" s="133"/>
      <c r="CH4" s="129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33"/>
      <c r="DF4" s="129" t="s">
        <v>515</v>
      </c>
      <c r="DG4" s="177"/>
      <c r="DH4" s="177"/>
      <c r="DI4" s="177"/>
      <c r="DJ4" s="177"/>
      <c r="DK4" s="177"/>
      <c r="DL4" s="177"/>
      <c r="DM4" s="133"/>
      <c r="DN4" s="177" t="s">
        <v>546</v>
      </c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33"/>
      <c r="ED4" s="177" t="s">
        <v>523</v>
      </c>
      <c r="EE4" s="177"/>
      <c r="EF4" s="177"/>
      <c r="EG4" s="177"/>
      <c r="EH4" s="177"/>
      <c r="EI4" s="177"/>
      <c r="EJ4" s="177"/>
      <c r="EK4" s="177"/>
    </row>
    <row r="5" spans="1:141" s="28" customFormat="1" ht="12.75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29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33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29"/>
      <c r="AW5" s="177"/>
      <c r="AX5" s="177"/>
      <c r="AY5" s="177"/>
      <c r="AZ5" s="133"/>
      <c r="BA5" s="129" t="s">
        <v>504</v>
      </c>
      <c r="BB5" s="177"/>
      <c r="BC5" s="177"/>
      <c r="BD5" s="177"/>
      <c r="BE5" s="177"/>
      <c r="BF5" s="177"/>
      <c r="BG5" s="133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29" t="s">
        <v>545</v>
      </c>
      <c r="CB5" s="177"/>
      <c r="CC5" s="177"/>
      <c r="CD5" s="177"/>
      <c r="CE5" s="177"/>
      <c r="CF5" s="177"/>
      <c r="CG5" s="133"/>
      <c r="CH5" s="132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30"/>
      <c r="DF5" s="129" t="s">
        <v>516</v>
      </c>
      <c r="DG5" s="177"/>
      <c r="DH5" s="177"/>
      <c r="DI5" s="177"/>
      <c r="DJ5" s="177"/>
      <c r="DK5" s="177"/>
      <c r="DL5" s="177"/>
      <c r="DM5" s="133"/>
      <c r="DN5" s="177" t="s">
        <v>504</v>
      </c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33"/>
      <c r="ED5" s="177" t="s">
        <v>524</v>
      </c>
      <c r="EE5" s="177"/>
      <c r="EF5" s="177"/>
      <c r="EG5" s="177"/>
      <c r="EH5" s="177"/>
      <c r="EI5" s="177"/>
      <c r="EJ5" s="177"/>
      <c r="EK5" s="177"/>
    </row>
    <row r="6" spans="1:141" s="28" customFormat="1" ht="12.75" x14ac:dyDescent="0.2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29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33"/>
      <c r="AJ6" s="125" t="s">
        <v>473</v>
      </c>
      <c r="AK6" s="179"/>
      <c r="AL6" s="179"/>
      <c r="AM6" s="179"/>
      <c r="AN6" s="179"/>
      <c r="AO6" s="179"/>
      <c r="AP6" s="122"/>
      <c r="AQ6" s="125" t="s">
        <v>460</v>
      </c>
      <c r="AR6" s="179"/>
      <c r="AS6" s="179"/>
      <c r="AT6" s="179"/>
      <c r="AU6" s="122"/>
      <c r="AV6" s="129"/>
      <c r="AW6" s="177"/>
      <c r="AX6" s="177"/>
      <c r="AY6" s="177"/>
      <c r="AZ6" s="133"/>
      <c r="BA6" s="129"/>
      <c r="BB6" s="177"/>
      <c r="BC6" s="177"/>
      <c r="BD6" s="177"/>
      <c r="BE6" s="177"/>
      <c r="BF6" s="177"/>
      <c r="BG6" s="133"/>
      <c r="BH6" s="125" t="s">
        <v>473</v>
      </c>
      <c r="BI6" s="179"/>
      <c r="BJ6" s="179"/>
      <c r="BK6" s="179"/>
      <c r="BL6" s="179"/>
      <c r="BM6" s="179"/>
      <c r="BN6" s="179"/>
      <c r="BO6" s="122"/>
      <c r="BP6" s="125" t="s">
        <v>9</v>
      </c>
      <c r="BQ6" s="179"/>
      <c r="BR6" s="179"/>
      <c r="BS6" s="179"/>
      <c r="BT6" s="179"/>
      <c r="BU6" s="122"/>
      <c r="BV6" s="125" t="s">
        <v>460</v>
      </c>
      <c r="BW6" s="179"/>
      <c r="BX6" s="179"/>
      <c r="BY6" s="179"/>
      <c r="BZ6" s="179"/>
      <c r="CA6" s="129" t="s">
        <v>529</v>
      </c>
      <c r="CB6" s="177"/>
      <c r="CC6" s="177"/>
      <c r="CD6" s="177"/>
      <c r="CE6" s="177"/>
      <c r="CF6" s="177"/>
      <c r="CG6" s="133"/>
      <c r="CH6" s="179" t="s">
        <v>530</v>
      </c>
      <c r="CI6" s="179"/>
      <c r="CJ6" s="179"/>
      <c r="CK6" s="179"/>
      <c r="CL6" s="179"/>
      <c r="CM6" s="179"/>
      <c r="CN6" s="179"/>
      <c r="CO6" s="122"/>
      <c r="CP6" s="125" t="s">
        <v>533</v>
      </c>
      <c r="CQ6" s="179"/>
      <c r="CR6" s="179"/>
      <c r="CS6" s="179"/>
      <c r="CT6" s="179"/>
      <c r="CU6" s="179"/>
      <c r="CV6" s="179"/>
      <c r="CW6" s="122"/>
      <c r="CX6" s="125" t="s">
        <v>549</v>
      </c>
      <c r="CY6" s="179"/>
      <c r="CZ6" s="179"/>
      <c r="DA6" s="179"/>
      <c r="DB6" s="179"/>
      <c r="DC6" s="179"/>
      <c r="DD6" s="179"/>
      <c r="DE6" s="122"/>
      <c r="DF6" s="129" t="s">
        <v>547</v>
      </c>
      <c r="DG6" s="177"/>
      <c r="DH6" s="177"/>
      <c r="DI6" s="177"/>
      <c r="DJ6" s="177"/>
      <c r="DK6" s="177"/>
      <c r="DL6" s="177"/>
      <c r="DM6" s="133"/>
      <c r="DN6" s="125" t="s">
        <v>534</v>
      </c>
      <c r="DO6" s="179"/>
      <c r="DP6" s="179"/>
      <c r="DQ6" s="179"/>
      <c r="DR6" s="179"/>
      <c r="DS6" s="179"/>
      <c r="DT6" s="179"/>
      <c r="DU6" s="122"/>
      <c r="DV6" s="125" t="s">
        <v>534</v>
      </c>
      <c r="DW6" s="179"/>
      <c r="DX6" s="179"/>
      <c r="DY6" s="179"/>
      <c r="DZ6" s="179"/>
      <c r="EA6" s="179"/>
      <c r="EB6" s="179"/>
      <c r="EC6" s="122"/>
      <c r="ED6" s="177" t="s">
        <v>398</v>
      </c>
      <c r="EE6" s="177"/>
      <c r="EF6" s="177"/>
      <c r="EG6" s="177"/>
      <c r="EH6" s="177"/>
      <c r="EI6" s="177"/>
      <c r="EJ6" s="177"/>
      <c r="EK6" s="177"/>
    </row>
    <row r="7" spans="1:141" s="28" customFormat="1" ht="12.75" x14ac:dyDescent="0.2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29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33"/>
      <c r="AJ7" s="129" t="s">
        <v>474</v>
      </c>
      <c r="AK7" s="177"/>
      <c r="AL7" s="177"/>
      <c r="AM7" s="177"/>
      <c r="AN7" s="177"/>
      <c r="AO7" s="177"/>
      <c r="AP7" s="133"/>
      <c r="AQ7" s="129" t="s">
        <v>525</v>
      </c>
      <c r="AR7" s="177"/>
      <c r="AS7" s="177"/>
      <c r="AT7" s="177"/>
      <c r="AU7" s="133"/>
      <c r="AV7" s="129"/>
      <c r="AW7" s="177"/>
      <c r="AX7" s="177"/>
      <c r="AY7" s="177"/>
      <c r="AZ7" s="133"/>
      <c r="BA7" s="129"/>
      <c r="BB7" s="177"/>
      <c r="BC7" s="177"/>
      <c r="BD7" s="177"/>
      <c r="BE7" s="177"/>
      <c r="BF7" s="177"/>
      <c r="BG7" s="133"/>
      <c r="BH7" s="129" t="s">
        <v>474</v>
      </c>
      <c r="BI7" s="177"/>
      <c r="BJ7" s="177"/>
      <c r="BK7" s="177"/>
      <c r="BL7" s="177"/>
      <c r="BM7" s="177"/>
      <c r="BN7" s="177"/>
      <c r="BO7" s="133"/>
      <c r="BP7" s="129"/>
      <c r="BQ7" s="177"/>
      <c r="BR7" s="177"/>
      <c r="BS7" s="177"/>
      <c r="BT7" s="177"/>
      <c r="BU7" s="133"/>
      <c r="BV7" s="129" t="s">
        <v>525</v>
      </c>
      <c r="BW7" s="177"/>
      <c r="BX7" s="177"/>
      <c r="BY7" s="177"/>
      <c r="BZ7" s="177"/>
      <c r="CA7" s="129" t="s">
        <v>1168</v>
      </c>
      <c r="CB7" s="177"/>
      <c r="CC7" s="177"/>
      <c r="CD7" s="177"/>
      <c r="CE7" s="177"/>
      <c r="CF7" s="177"/>
      <c r="CG7" s="133"/>
      <c r="CH7" s="177" t="s">
        <v>531</v>
      </c>
      <c r="CI7" s="177"/>
      <c r="CJ7" s="177"/>
      <c r="CK7" s="177"/>
      <c r="CL7" s="177"/>
      <c r="CM7" s="177"/>
      <c r="CN7" s="177"/>
      <c r="CO7" s="133"/>
      <c r="CP7" s="129" t="s">
        <v>887</v>
      </c>
      <c r="CQ7" s="177"/>
      <c r="CR7" s="177"/>
      <c r="CS7" s="177"/>
      <c r="CT7" s="177"/>
      <c r="CU7" s="177"/>
      <c r="CV7" s="177"/>
      <c r="CW7" s="133"/>
      <c r="CX7" s="129" t="s">
        <v>550</v>
      </c>
      <c r="CY7" s="177"/>
      <c r="CZ7" s="177"/>
      <c r="DA7" s="177"/>
      <c r="DB7" s="177"/>
      <c r="DC7" s="177"/>
      <c r="DD7" s="177"/>
      <c r="DE7" s="133"/>
      <c r="DF7" s="129" t="s">
        <v>548</v>
      </c>
      <c r="DG7" s="177"/>
      <c r="DH7" s="177"/>
      <c r="DI7" s="177"/>
      <c r="DJ7" s="177"/>
      <c r="DK7" s="177"/>
      <c r="DL7" s="177"/>
      <c r="DM7" s="133"/>
      <c r="DN7" s="129" t="s">
        <v>535</v>
      </c>
      <c r="DO7" s="177"/>
      <c r="DP7" s="177"/>
      <c r="DQ7" s="177"/>
      <c r="DR7" s="177"/>
      <c r="DS7" s="177"/>
      <c r="DT7" s="177"/>
      <c r="DU7" s="133"/>
      <c r="DV7" s="129" t="s">
        <v>538</v>
      </c>
      <c r="DW7" s="177"/>
      <c r="DX7" s="177"/>
      <c r="DY7" s="177"/>
      <c r="DZ7" s="177"/>
      <c r="EA7" s="177"/>
      <c r="EB7" s="177"/>
      <c r="EC7" s="133"/>
      <c r="ED7" s="177"/>
      <c r="EE7" s="177"/>
      <c r="EF7" s="177"/>
      <c r="EG7" s="177"/>
      <c r="EH7" s="177"/>
      <c r="EI7" s="177"/>
      <c r="EJ7" s="177"/>
      <c r="EK7" s="177"/>
    </row>
    <row r="8" spans="1:141" s="28" customFormat="1" ht="12.75" x14ac:dyDescent="0.2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29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33"/>
      <c r="AJ8" s="129"/>
      <c r="AK8" s="177"/>
      <c r="AL8" s="177"/>
      <c r="AM8" s="177"/>
      <c r="AN8" s="177"/>
      <c r="AO8" s="177"/>
      <c r="AP8" s="133"/>
      <c r="AQ8" s="129" t="s">
        <v>31</v>
      </c>
      <c r="AR8" s="177"/>
      <c r="AS8" s="177"/>
      <c r="AT8" s="177"/>
      <c r="AU8" s="133"/>
      <c r="AV8" s="129"/>
      <c r="AW8" s="177"/>
      <c r="AX8" s="177"/>
      <c r="AY8" s="177"/>
      <c r="AZ8" s="133"/>
      <c r="BA8" s="129"/>
      <c r="BB8" s="177"/>
      <c r="BC8" s="177"/>
      <c r="BD8" s="177"/>
      <c r="BE8" s="177"/>
      <c r="BF8" s="177"/>
      <c r="BG8" s="133"/>
      <c r="BH8" s="129"/>
      <c r="BI8" s="177"/>
      <c r="BJ8" s="177"/>
      <c r="BK8" s="177"/>
      <c r="BL8" s="177"/>
      <c r="BM8" s="177"/>
      <c r="BN8" s="177"/>
      <c r="BO8" s="133"/>
      <c r="BP8" s="129"/>
      <c r="BQ8" s="177"/>
      <c r="BR8" s="177"/>
      <c r="BS8" s="177"/>
      <c r="BT8" s="177"/>
      <c r="BU8" s="133"/>
      <c r="BV8" s="129" t="s">
        <v>526</v>
      </c>
      <c r="BW8" s="177"/>
      <c r="BX8" s="177"/>
      <c r="BY8" s="177"/>
      <c r="BZ8" s="177"/>
      <c r="CA8" s="129"/>
      <c r="CB8" s="177"/>
      <c r="CC8" s="177"/>
      <c r="CD8" s="177"/>
      <c r="CE8" s="177"/>
      <c r="CF8" s="177"/>
      <c r="CG8" s="133"/>
      <c r="CH8" s="177" t="s">
        <v>887</v>
      </c>
      <c r="CI8" s="177"/>
      <c r="CJ8" s="177"/>
      <c r="CK8" s="177"/>
      <c r="CL8" s="177"/>
      <c r="CM8" s="177"/>
      <c r="CN8" s="177"/>
      <c r="CO8" s="133"/>
      <c r="CP8" s="129"/>
      <c r="CQ8" s="177"/>
      <c r="CR8" s="177"/>
      <c r="CS8" s="177"/>
      <c r="CT8" s="177"/>
      <c r="CU8" s="177"/>
      <c r="CV8" s="177"/>
      <c r="CW8" s="133"/>
      <c r="CX8" s="129"/>
      <c r="CY8" s="177"/>
      <c r="CZ8" s="177"/>
      <c r="DA8" s="177"/>
      <c r="DB8" s="177"/>
      <c r="DC8" s="177"/>
      <c r="DD8" s="177"/>
      <c r="DE8" s="133"/>
      <c r="DF8" s="129" t="s">
        <v>504</v>
      </c>
      <c r="DG8" s="177"/>
      <c r="DH8" s="177"/>
      <c r="DI8" s="177"/>
      <c r="DJ8" s="177"/>
      <c r="DK8" s="177"/>
      <c r="DL8" s="177"/>
      <c r="DM8" s="133"/>
      <c r="DN8" s="129" t="s">
        <v>536</v>
      </c>
      <c r="DO8" s="177"/>
      <c r="DP8" s="177"/>
      <c r="DQ8" s="177"/>
      <c r="DR8" s="177"/>
      <c r="DS8" s="177"/>
      <c r="DT8" s="177"/>
      <c r="DU8" s="133"/>
      <c r="DV8" s="129" t="s">
        <v>313</v>
      </c>
      <c r="DW8" s="177"/>
      <c r="DX8" s="177"/>
      <c r="DY8" s="177"/>
      <c r="DZ8" s="177"/>
      <c r="EA8" s="177"/>
      <c r="EB8" s="177"/>
      <c r="EC8" s="133"/>
      <c r="ED8" s="177"/>
      <c r="EE8" s="177"/>
      <c r="EF8" s="177"/>
      <c r="EG8" s="177"/>
      <c r="EH8" s="177"/>
      <c r="EI8" s="177"/>
      <c r="EJ8" s="177"/>
      <c r="EK8" s="177"/>
    </row>
    <row r="9" spans="1:141" s="28" customFormat="1" ht="12.75" customHeight="1" x14ac:dyDescent="0.2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32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30"/>
      <c r="AJ9" s="132"/>
      <c r="AK9" s="178"/>
      <c r="AL9" s="178"/>
      <c r="AM9" s="178"/>
      <c r="AN9" s="178"/>
      <c r="AO9" s="178"/>
      <c r="AP9" s="130"/>
      <c r="AQ9" s="132"/>
      <c r="AR9" s="178"/>
      <c r="AS9" s="178"/>
      <c r="AT9" s="178"/>
      <c r="AU9" s="130"/>
      <c r="AV9" s="132"/>
      <c r="AW9" s="178"/>
      <c r="AX9" s="178"/>
      <c r="AY9" s="178"/>
      <c r="AZ9" s="130"/>
      <c r="BA9" s="132"/>
      <c r="BB9" s="178"/>
      <c r="BC9" s="178"/>
      <c r="BD9" s="178"/>
      <c r="BE9" s="178"/>
      <c r="BF9" s="178"/>
      <c r="BG9" s="130"/>
      <c r="BH9" s="132"/>
      <c r="BI9" s="178"/>
      <c r="BJ9" s="178"/>
      <c r="BK9" s="178"/>
      <c r="BL9" s="178"/>
      <c r="BM9" s="178"/>
      <c r="BN9" s="178"/>
      <c r="BO9" s="130"/>
      <c r="BP9" s="132"/>
      <c r="BQ9" s="178"/>
      <c r="BR9" s="178"/>
      <c r="BS9" s="178"/>
      <c r="BT9" s="178"/>
      <c r="BU9" s="130"/>
      <c r="BV9" s="132"/>
      <c r="BW9" s="178"/>
      <c r="BX9" s="178"/>
      <c r="BY9" s="178"/>
      <c r="BZ9" s="178"/>
      <c r="CA9" s="132"/>
      <c r="CB9" s="178"/>
      <c r="CC9" s="178"/>
      <c r="CD9" s="178"/>
      <c r="CE9" s="178"/>
      <c r="CF9" s="178"/>
      <c r="CG9" s="130"/>
      <c r="CH9" s="178"/>
      <c r="CI9" s="178"/>
      <c r="CJ9" s="178"/>
      <c r="CK9" s="178"/>
      <c r="CL9" s="178"/>
      <c r="CM9" s="178"/>
      <c r="CN9" s="178"/>
      <c r="CO9" s="130"/>
      <c r="CP9" s="132"/>
      <c r="CQ9" s="178"/>
      <c r="CR9" s="178"/>
      <c r="CS9" s="178"/>
      <c r="CT9" s="178"/>
      <c r="CU9" s="178"/>
      <c r="CV9" s="178"/>
      <c r="CW9" s="130"/>
      <c r="CX9" s="132"/>
      <c r="CY9" s="178"/>
      <c r="CZ9" s="178"/>
      <c r="DA9" s="178"/>
      <c r="DB9" s="178"/>
      <c r="DC9" s="178"/>
      <c r="DD9" s="178"/>
      <c r="DE9" s="130"/>
      <c r="DF9" s="132" t="s">
        <v>519</v>
      </c>
      <c r="DG9" s="178"/>
      <c r="DH9" s="178"/>
      <c r="DI9" s="178"/>
      <c r="DJ9" s="178"/>
      <c r="DK9" s="178"/>
      <c r="DL9" s="178"/>
      <c r="DM9" s="130"/>
      <c r="DN9" s="212" t="s">
        <v>537</v>
      </c>
      <c r="DO9" s="88"/>
      <c r="DP9" s="88"/>
      <c r="DQ9" s="88"/>
      <c r="DR9" s="88"/>
      <c r="DS9" s="88"/>
      <c r="DT9" s="88"/>
      <c r="DU9" s="213"/>
      <c r="DV9" s="212" t="s">
        <v>539</v>
      </c>
      <c r="DW9" s="88"/>
      <c r="DX9" s="88"/>
      <c r="DY9" s="88"/>
      <c r="DZ9" s="88"/>
      <c r="EA9" s="88"/>
      <c r="EB9" s="88"/>
      <c r="EC9" s="213"/>
      <c r="ED9" s="178"/>
      <c r="EE9" s="178"/>
      <c r="EF9" s="178"/>
      <c r="EG9" s="178"/>
      <c r="EH9" s="178"/>
      <c r="EI9" s="178"/>
      <c r="EJ9" s="178"/>
      <c r="EK9" s="178"/>
    </row>
    <row r="10" spans="1:141" s="28" customFormat="1" ht="13.5" thickBot="1" x14ac:dyDescent="0.25">
      <c r="A10" s="139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3">
        <v>2</v>
      </c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>
        <v>4</v>
      </c>
      <c r="AK10" s="123"/>
      <c r="AL10" s="123"/>
      <c r="AM10" s="123"/>
      <c r="AN10" s="123"/>
      <c r="AO10" s="123"/>
      <c r="AP10" s="123"/>
      <c r="AQ10" s="123">
        <v>5</v>
      </c>
      <c r="AR10" s="123"/>
      <c r="AS10" s="123"/>
      <c r="AT10" s="123"/>
      <c r="AU10" s="123"/>
      <c r="AV10" s="123">
        <v>6</v>
      </c>
      <c r="AW10" s="123"/>
      <c r="AX10" s="123"/>
      <c r="AY10" s="123"/>
      <c r="AZ10" s="123"/>
      <c r="BA10" s="123">
        <v>7</v>
      </c>
      <c r="BB10" s="123"/>
      <c r="BC10" s="123"/>
      <c r="BD10" s="123"/>
      <c r="BE10" s="123"/>
      <c r="BF10" s="123"/>
      <c r="BG10" s="123"/>
      <c r="BH10" s="123">
        <v>8</v>
      </c>
      <c r="BI10" s="123"/>
      <c r="BJ10" s="123"/>
      <c r="BK10" s="123"/>
      <c r="BL10" s="123"/>
      <c r="BM10" s="123"/>
      <c r="BN10" s="123"/>
      <c r="BO10" s="123"/>
      <c r="BP10" s="123">
        <v>9</v>
      </c>
      <c r="BQ10" s="123"/>
      <c r="BR10" s="123"/>
      <c r="BS10" s="123"/>
      <c r="BT10" s="123"/>
      <c r="BU10" s="123"/>
      <c r="BV10" s="123">
        <v>10</v>
      </c>
      <c r="BW10" s="123"/>
      <c r="BX10" s="123"/>
      <c r="BY10" s="123"/>
      <c r="BZ10" s="123"/>
      <c r="CA10" s="127">
        <v>11</v>
      </c>
      <c r="CB10" s="127"/>
      <c r="CC10" s="127"/>
      <c r="CD10" s="127"/>
      <c r="CE10" s="127"/>
      <c r="CF10" s="127"/>
      <c r="CG10" s="127"/>
      <c r="CH10" s="123">
        <v>12</v>
      </c>
      <c r="CI10" s="123"/>
      <c r="CJ10" s="123"/>
      <c r="CK10" s="123"/>
      <c r="CL10" s="123"/>
      <c r="CM10" s="123"/>
      <c r="CN10" s="123"/>
      <c r="CO10" s="123"/>
      <c r="CP10" s="123">
        <v>13</v>
      </c>
      <c r="CQ10" s="123"/>
      <c r="CR10" s="123"/>
      <c r="CS10" s="123"/>
      <c r="CT10" s="123"/>
      <c r="CU10" s="123"/>
      <c r="CV10" s="123"/>
      <c r="CW10" s="123"/>
      <c r="CX10" s="123">
        <v>14</v>
      </c>
      <c r="CY10" s="123"/>
      <c r="CZ10" s="123"/>
      <c r="DA10" s="123"/>
      <c r="DB10" s="123"/>
      <c r="DC10" s="123"/>
      <c r="DD10" s="123"/>
      <c r="DE10" s="123"/>
      <c r="DF10" s="123">
        <v>15</v>
      </c>
      <c r="DG10" s="123"/>
      <c r="DH10" s="123"/>
      <c r="DI10" s="123"/>
      <c r="DJ10" s="123"/>
      <c r="DK10" s="123"/>
      <c r="DL10" s="123"/>
      <c r="DM10" s="123"/>
      <c r="DN10" s="123">
        <v>16</v>
      </c>
      <c r="DO10" s="123"/>
      <c r="DP10" s="123"/>
      <c r="DQ10" s="123"/>
      <c r="DR10" s="123"/>
      <c r="DS10" s="123"/>
      <c r="DT10" s="123"/>
      <c r="DU10" s="123"/>
      <c r="DV10" s="123">
        <v>17</v>
      </c>
      <c r="DW10" s="123"/>
      <c r="DX10" s="123"/>
      <c r="DY10" s="123"/>
      <c r="DZ10" s="123"/>
      <c r="EA10" s="123"/>
      <c r="EB10" s="123"/>
      <c r="EC10" s="123"/>
      <c r="ED10" s="123">
        <v>18</v>
      </c>
      <c r="EE10" s="123"/>
      <c r="EF10" s="123"/>
      <c r="EG10" s="123"/>
      <c r="EH10" s="123"/>
      <c r="EI10" s="123"/>
      <c r="EJ10" s="123"/>
      <c r="EK10" s="125"/>
    </row>
    <row r="11" spans="1:141" s="28" customFormat="1" ht="15" customHeight="1" x14ac:dyDescent="0.2">
      <c r="A11" s="86" t="s">
        <v>417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93" t="s">
        <v>43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68" t="s">
        <v>43</v>
      </c>
      <c r="AK11" s="168"/>
      <c r="AL11" s="168"/>
      <c r="AM11" s="168"/>
      <c r="AN11" s="168"/>
      <c r="AO11" s="168"/>
      <c r="AP11" s="168"/>
      <c r="AQ11" s="93" t="s">
        <v>43</v>
      </c>
      <c r="AR11" s="93"/>
      <c r="AS11" s="93"/>
      <c r="AT11" s="93"/>
      <c r="AU11" s="257"/>
      <c r="AV11" s="118" t="s">
        <v>44</v>
      </c>
      <c r="AW11" s="119"/>
      <c r="AX11" s="119"/>
      <c r="AY11" s="119"/>
      <c r="AZ11" s="119"/>
      <c r="BA11" s="136"/>
      <c r="BB11" s="136"/>
      <c r="BC11" s="136"/>
      <c r="BD11" s="136"/>
      <c r="BE11" s="136"/>
      <c r="BF11" s="136"/>
      <c r="BG11" s="136"/>
      <c r="BH11" s="175"/>
      <c r="BI11" s="175"/>
      <c r="BJ11" s="175"/>
      <c r="BK11" s="175"/>
      <c r="BL11" s="175"/>
      <c r="BM11" s="175"/>
      <c r="BN11" s="175"/>
      <c r="BO11" s="175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36"/>
      <c r="CB11" s="136"/>
      <c r="CC11" s="136"/>
      <c r="CD11" s="136"/>
      <c r="CE11" s="136"/>
      <c r="CF11" s="136"/>
      <c r="CG11" s="136"/>
      <c r="CH11" s="175"/>
      <c r="CI11" s="175"/>
      <c r="CJ11" s="175"/>
      <c r="CK11" s="175"/>
      <c r="CL11" s="175"/>
      <c r="CM11" s="175"/>
      <c r="CN11" s="175"/>
      <c r="CO11" s="175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58"/>
    </row>
    <row r="12" spans="1:141" s="28" customFormat="1" ht="12.75" x14ac:dyDescent="0.2">
      <c r="A12" s="121" t="s">
        <v>139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0"/>
      <c r="AK12" s="170"/>
      <c r="AL12" s="170"/>
      <c r="AM12" s="170"/>
      <c r="AN12" s="170"/>
      <c r="AO12" s="170"/>
      <c r="AP12" s="170"/>
      <c r="AQ12" s="171"/>
      <c r="AR12" s="171"/>
      <c r="AS12" s="171"/>
      <c r="AT12" s="171"/>
      <c r="AU12" s="174"/>
      <c r="AV12" s="92" t="s">
        <v>425</v>
      </c>
      <c r="AW12" s="93"/>
      <c r="AX12" s="93"/>
      <c r="AY12" s="93"/>
      <c r="AZ12" s="93"/>
      <c r="BA12" s="128"/>
      <c r="BB12" s="128"/>
      <c r="BC12" s="128"/>
      <c r="BD12" s="128"/>
      <c r="BE12" s="128"/>
      <c r="BF12" s="128"/>
      <c r="BG12" s="128"/>
      <c r="BH12" s="170"/>
      <c r="BI12" s="170"/>
      <c r="BJ12" s="170"/>
      <c r="BK12" s="170"/>
      <c r="BL12" s="170"/>
      <c r="BM12" s="170"/>
      <c r="BN12" s="170"/>
      <c r="BO12" s="170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28"/>
      <c r="CB12" s="128"/>
      <c r="CC12" s="128"/>
      <c r="CD12" s="128"/>
      <c r="CE12" s="128"/>
      <c r="CF12" s="128"/>
      <c r="CG12" s="128"/>
      <c r="CH12" s="170"/>
      <c r="CI12" s="170"/>
      <c r="CJ12" s="170"/>
      <c r="CK12" s="170"/>
      <c r="CL12" s="170"/>
      <c r="CM12" s="170"/>
      <c r="CN12" s="170"/>
      <c r="CO12" s="170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35"/>
    </row>
    <row r="13" spans="1:141" s="28" customFormat="1" ht="12.75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0"/>
      <c r="AK13" s="170"/>
      <c r="AL13" s="170"/>
      <c r="AM13" s="170"/>
      <c r="AN13" s="170"/>
      <c r="AO13" s="170"/>
      <c r="AP13" s="170"/>
      <c r="AQ13" s="171"/>
      <c r="AR13" s="171"/>
      <c r="AS13" s="171"/>
      <c r="AT13" s="171"/>
      <c r="AU13" s="174"/>
      <c r="AV13" s="92"/>
      <c r="AW13" s="93"/>
      <c r="AX13" s="93"/>
      <c r="AY13" s="93"/>
      <c r="AZ13" s="93"/>
      <c r="BA13" s="128"/>
      <c r="BB13" s="128"/>
      <c r="BC13" s="128"/>
      <c r="BD13" s="128"/>
      <c r="BE13" s="128"/>
      <c r="BF13" s="128"/>
      <c r="BG13" s="128"/>
      <c r="BH13" s="170"/>
      <c r="BI13" s="170"/>
      <c r="BJ13" s="170"/>
      <c r="BK13" s="170"/>
      <c r="BL13" s="170"/>
      <c r="BM13" s="170"/>
      <c r="BN13" s="170"/>
      <c r="BO13" s="170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28"/>
      <c r="CB13" s="128"/>
      <c r="CC13" s="128"/>
      <c r="CD13" s="128"/>
      <c r="CE13" s="128"/>
      <c r="CF13" s="128"/>
      <c r="CG13" s="128"/>
      <c r="CH13" s="170"/>
      <c r="CI13" s="170"/>
      <c r="CJ13" s="170"/>
      <c r="CK13" s="170"/>
      <c r="CL13" s="170"/>
      <c r="CM13" s="170"/>
      <c r="CN13" s="170"/>
      <c r="CO13" s="170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28" customFormat="1" ht="15" customHeight="1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0"/>
      <c r="AK14" s="170"/>
      <c r="AL14" s="170"/>
      <c r="AM14" s="170"/>
      <c r="AN14" s="170"/>
      <c r="AO14" s="170"/>
      <c r="AP14" s="170"/>
      <c r="AQ14" s="171"/>
      <c r="AR14" s="171"/>
      <c r="AS14" s="171"/>
      <c r="AT14" s="171"/>
      <c r="AU14" s="174"/>
      <c r="AV14" s="92"/>
      <c r="AW14" s="93"/>
      <c r="AX14" s="93"/>
      <c r="AY14" s="93"/>
      <c r="AZ14" s="93"/>
      <c r="BA14" s="128"/>
      <c r="BB14" s="128"/>
      <c r="BC14" s="128"/>
      <c r="BD14" s="128"/>
      <c r="BE14" s="128"/>
      <c r="BF14" s="128"/>
      <c r="BG14" s="128"/>
      <c r="BH14" s="170"/>
      <c r="BI14" s="170"/>
      <c r="BJ14" s="170"/>
      <c r="BK14" s="170"/>
      <c r="BL14" s="170"/>
      <c r="BM14" s="170"/>
      <c r="BN14" s="170"/>
      <c r="BO14" s="170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28"/>
      <c r="CB14" s="128"/>
      <c r="CC14" s="128"/>
      <c r="CD14" s="128"/>
      <c r="CE14" s="128"/>
      <c r="CF14" s="128"/>
      <c r="CG14" s="128"/>
      <c r="CH14" s="170"/>
      <c r="CI14" s="170"/>
      <c r="CJ14" s="170"/>
      <c r="CK14" s="170"/>
      <c r="CL14" s="170"/>
      <c r="CM14" s="170"/>
      <c r="CN14" s="170"/>
      <c r="CO14" s="170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28" customFormat="1" ht="15" customHeight="1" x14ac:dyDescent="0.2">
      <c r="A15" s="86" t="s">
        <v>418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93" t="s">
        <v>43</v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168" t="s">
        <v>43</v>
      </c>
      <c r="AK15" s="168"/>
      <c r="AL15" s="168"/>
      <c r="AM15" s="168"/>
      <c r="AN15" s="168"/>
      <c r="AO15" s="168"/>
      <c r="AP15" s="168"/>
      <c r="AQ15" s="93" t="s">
        <v>43</v>
      </c>
      <c r="AR15" s="93"/>
      <c r="AS15" s="93"/>
      <c r="AT15" s="93"/>
      <c r="AU15" s="257"/>
      <c r="AV15" s="92" t="s">
        <v>45</v>
      </c>
      <c r="AW15" s="93"/>
      <c r="AX15" s="93"/>
      <c r="AY15" s="93"/>
      <c r="AZ15" s="93"/>
      <c r="BA15" s="128"/>
      <c r="BB15" s="128"/>
      <c r="BC15" s="128"/>
      <c r="BD15" s="128"/>
      <c r="BE15" s="128"/>
      <c r="BF15" s="128"/>
      <c r="BG15" s="128"/>
      <c r="BH15" s="170"/>
      <c r="BI15" s="170"/>
      <c r="BJ15" s="170"/>
      <c r="BK15" s="170"/>
      <c r="BL15" s="170"/>
      <c r="BM15" s="170"/>
      <c r="BN15" s="170"/>
      <c r="BO15" s="170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28"/>
      <c r="CB15" s="128"/>
      <c r="CC15" s="128"/>
      <c r="CD15" s="128"/>
      <c r="CE15" s="128"/>
      <c r="CF15" s="128"/>
      <c r="CG15" s="128"/>
      <c r="CH15" s="170"/>
      <c r="CI15" s="170"/>
      <c r="CJ15" s="170"/>
      <c r="CK15" s="170"/>
      <c r="CL15" s="170"/>
      <c r="CM15" s="170"/>
      <c r="CN15" s="170"/>
      <c r="CO15" s="170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28" customFormat="1" ht="12.75" x14ac:dyDescent="0.2">
      <c r="A16" s="121" t="s">
        <v>139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0"/>
      <c r="AK16" s="170"/>
      <c r="AL16" s="170"/>
      <c r="AM16" s="170"/>
      <c r="AN16" s="170"/>
      <c r="AO16" s="170"/>
      <c r="AP16" s="170"/>
      <c r="AQ16" s="171"/>
      <c r="AR16" s="171"/>
      <c r="AS16" s="171"/>
      <c r="AT16" s="171"/>
      <c r="AU16" s="174"/>
      <c r="AV16" s="92" t="s">
        <v>426</v>
      </c>
      <c r="AW16" s="93"/>
      <c r="AX16" s="93"/>
      <c r="AY16" s="93"/>
      <c r="AZ16" s="93"/>
      <c r="BA16" s="128"/>
      <c r="BB16" s="128"/>
      <c r="BC16" s="128"/>
      <c r="BD16" s="128"/>
      <c r="BE16" s="128"/>
      <c r="BF16" s="128"/>
      <c r="BG16" s="128"/>
      <c r="BH16" s="170"/>
      <c r="BI16" s="170"/>
      <c r="BJ16" s="170"/>
      <c r="BK16" s="170"/>
      <c r="BL16" s="170"/>
      <c r="BM16" s="170"/>
      <c r="BN16" s="170"/>
      <c r="BO16" s="170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28"/>
      <c r="CB16" s="128"/>
      <c r="CC16" s="128"/>
      <c r="CD16" s="128"/>
      <c r="CE16" s="128"/>
      <c r="CF16" s="128"/>
      <c r="CG16" s="128"/>
      <c r="CH16" s="170"/>
      <c r="CI16" s="170"/>
      <c r="CJ16" s="170"/>
      <c r="CK16" s="170"/>
      <c r="CL16" s="170"/>
      <c r="CM16" s="170"/>
      <c r="CN16" s="170"/>
      <c r="CO16" s="170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28" customFormat="1" ht="12.75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0"/>
      <c r="AK17" s="170"/>
      <c r="AL17" s="170"/>
      <c r="AM17" s="170"/>
      <c r="AN17" s="170"/>
      <c r="AO17" s="170"/>
      <c r="AP17" s="170"/>
      <c r="AQ17" s="171"/>
      <c r="AR17" s="171"/>
      <c r="AS17" s="171"/>
      <c r="AT17" s="171"/>
      <c r="AU17" s="174"/>
      <c r="AV17" s="92"/>
      <c r="AW17" s="93"/>
      <c r="AX17" s="93"/>
      <c r="AY17" s="93"/>
      <c r="AZ17" s="93"/>
      <c r="BA17" s="128"/>
      <c r="BB17" s="128"/>
      <c r="BC17" s="128"/>
      <c r="BD17" s="128"/>
      <c r="BE17" s="128"/>
      <c r="BF17" s="128"/>
      <c r="BG17" s="128"/>
      <c r="BH17" s="170"/>
      <c r="BI17" s="170"/>
      <c r="BJ17" s="170"/>
      <c r="BK17" s="170"/>
      <c r="BL17" s="170"/>
      <c r="BM17" s="170"/>
      <c r="BN17" s="170"/>
      <c r="BO17" s="170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28"/>
      <c r="CB17" s="128"/>
      <c r="CC17" s="128"/>
      <c r="CD17" s="128"/>
      <c r="CE17" s="128"/>
      <c r="CF17" s="128"/>
      <c r="CG17" s="128"/>
      <c r="CH17" s="170"/>
      <c r="CI17" s="170"/>
      <c r="CJ17" s="170"/>
      <c r="CK17" s="170"/>
      <c r="CL17" s="170"/>
      <c r="CM17" s="170"/>
      <c r="CN17" s="170"/>
      <c r="CO17" s="170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28" customFormat="1" ht="15" customHeight="1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0"/>
      <c r="AK18" s="170"/>
      <c r="AL18" s="170"/>
      <c r="AM18" s="170"/>
      <c r="AN18" s="170"/>
      <c r="AO18" s="170"/>
      <c r="AP18" s="170"/>
      <c r="AQ18" s="171"/>
      <c r="AR18" s="171"/>
      <c r="AS18" s="171"/>
      <c r="AT18" s="171"/>
      <c r="AU18" s="174"/>
      <c r="AV18" s="92"/>
      <c r="AW18" s="93"/>
      <c r="AX18" s="93"/>
      <c r="AY18" s="93"/>
      <c r="AZ18" s="93"/>
      <c r="BA18" s="128"/>
      <c r="BB18" s="128"/>
      <c r="BC18" s="128"/>
      <c r="BD18" s="128"/>
      <c r="BE18" s="128"/>
      <c r="BF18" s="128"/>
      <c r="BG18" s="128"/>
      <c r="BH18" s="170"/>
      <c r="BI18" s="170"/>
      <c r="BJ18" s="170"/>
      <c r="BK18" s="170"/>
      <c r="BL18" s="170"/>
      <c r="BM18" s="170"/>
      <c r="BN18" s="170"/>
      <c r="BO18" s="170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28"/>
      <c r="CB18" s="128"/>
      <c r="CC18" s="128"/>
      <c r="CD18" s="128"/>
      <c r="CE18" s="128"/>
      <c r="CF18" s="128"/>
      <c r="CG18" s="128"/>
      <c r="CH18" s="170"/>
      <c r="CI18" s="170"/>
      <c r="CJ18" s="170"/>
      <c r="CK18" s="170"/>
      <c r="CL18" s="170"/>
      <c r="CM18" s="170"/>
      <c r="CN18" s="170"/>
      <c r="CO18" s="170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2.75" x14ac:dyDescent="0.2">
      <c r="A19" s="154" t="s">
        <v>419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93" t="s">
        <v>43</v>
      </c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68" t="s">
        <v>43</v>
      </c>
      <c r="AK19" s="168"/>
      <c r="AL19" s="168"/>
      <c r="AM19" s="168"/>
      <c r="AN19" s="168"/>
      <c r="AO19" s="168"/>
      <c r="AP19" s="168"/>
      <c r="AQ19" s="93" t="s">
        <v>43</v>
      </c>
      <c r="AR19" s="93"/>
      <c r="AS19" s="93"/>
      <c r="AT19" s="93"/>
      <c r="AU19" s="257"/>
      <c r="AV19" s="92" t="s">
        <v>174</v>
      </c>
      <c r="AW19" s="93"/>
      <c r="AX19" s="93"/>
      <c r="AY19" s="93"/>
      <c r="AZ19" s="93"/>
      <c r="BA19" s="128"/>
      <c r="BB19" s="128"/>
      <c r="BC19" s="128"/>
      <c r="BD19" s="128"/>
      <c r="BE19" s="128"/>
      <c r="BF19" s="128"/>
      <c r="BG19" s="128"/>
      <c r="BH19" s="170"/>
      <c r="BI19" s="170"/>
      <c r="BJ19" s="170"/>
      <c r="BK19" s="170"/>
      <c r="BL19" s="170"/>
      <c r="BM19" s="170"/>
      <c r="BN19" s="170"/>
      <c r="BO19" s="170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28"/>
      <c r="CB19" s="128"/>
      <c r="CC19" s="128"/>
      <c r="CD19" s="128"/>
      <c r="CE19" s="128"/>
      <c r="CF19" s="128"/>
      <c r="CG19" s="128"/>
      <c r="CH19" s="170"/>
      <c r="CI19" s="170"/>
      <c r="CJ19" s="170"/>
      <c r="CK19" s="170"/>
      <c r="CL19" s="170"/>
      <c r="CM19" s="170"/>
      <c r="CN19" s="170"/>
      <c r="CO19" s="170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x14ac:dyDescent="0.2">
      <c r="A20" s="85" t="s">
        <v>420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68"/>
      <c r="AK20" s="168"/>
      <c r="AL20" s="168"/>
      <c r="AM20" s="168"/>
      <c r="AN20" s="168"/>
      <c r="AO20" s="168"/>
      <c r="AP20" s="168"/>
      <c r="AQ20" s="93"/>
      <c r="AR20" s="93"/>
      <c r="AS20" s="93"/>
      <c r="AT20" s="93"/>
      <c r="AU20" s="257"/>
      <c r="AV20" s="92"/>
      <c r="AW20" s="93"/>
      <c r="AX20" s="93"/>
      <c r="AY20" s="93"/>
      <c r="AZ20" s="93"/>
      <c r="BA20" s="128"/>
      <c r="BB20" s="128"/>
      <c r="BC20" s="128"/>
      <c r="BD20" s="128"/>
      <c r="BE20" s="128"/>
      <c r="BF20" s="128"/>
      <c r="BG20" s="128"/>
      <c r="BH20" s="170"/>
      <c r="BI20" s="170"/>
      <c r="BJ20" s="170"/>
      <c r="BK20" s="170"/>
      <c r="BL20" s="170"/>
      <c r="BM20" s="170"/>
      <c r="BN20" s="170"/>
      <c r="BO20" s="170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28"/>
      <c r="CB20" s="128"/>
      <c r="CC20" s="128"/>
      <c r="CD20" s="128"/>
      <c r="CE20" s="128"/>
      <c r="CF20" s="128"/>
      <c r="CG20" s="128"/>
      <c r="CH20" s="170"/>
      <c r="CI20" s="170"/>
      <c r="CJ20" s="170"/>
      <c r="CK20" s="170"/>
      <c r="CL20" s="170"/>
      <c r="CM20" s="170"/>
      <c r="CN20" s="170"/>
      <c r="CO20" s="170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x14ac:dyDescent="0.2">
      <c r="A21" s="121" t="s">
        <v>139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0"/>
      <c r="AK21" s="170"/>
      <c r="AL21" s="170"/>
      <c r="AM21" s="170"/>
      <c r="AN21" s="170"/>
      <c r="AO21" s="170"/>
      <c r="AP21" s="170"/>
      <c r="AQ21" s="171"/>
      <c r="AR21" s="171"/>
      <c r="AS21" s="171"/>
      <c r="AT21" s="171"/>
      <c r="AU21" s="174"/>
      <c r="AV21" s="92" t="s">
        <v>427</v>
      </c>
      <c r="AW21" s="93"/>
      <c r="AX21" s="93"/>
      <c r="AY21" s="93"/>
      <c r="AZ21" s="93"/>
      <c r="BA21" s="128"/>
      <c r="BB21" s="128"/>
      <c r="BC21" s="128"/>
      <c r="BD21" s="128"/>
      <c r="BE21" s="128"/>
      <c r="BF21" s="128"/>
      <c r="BG21" s="128"/>
      <c r="BH21" s="170"/>
      <c r="BI21" s="170"/>
      <c r="BJ21" s="170"/>
      <c r="BK21" s="170"/>
      <c r="BL21" s="170"/>
      <c r="BM21" s="170"/>
      <c r="BN21" s="170"/>
      <c r="BO21" s="170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28"/>
      <c r="CB21" s="128"/>
      <c r="CC21" s="128"/>
      <c r="CD21" s="128"/>
      <c r="CE21" s="128"/>
      <c r="CF21" s="128"/>
      <c r="CG21" s="128"/>
      <c r="CH21" s="170"/>
      <c r="CI21" s="170"/>
      <c r="CJ21" s="170"/>
      <c r="CK21" s="170"/>
      <c r="CL21" s="170"/>
      <c r="CM21" s="170"/>
      <c r="CN21" s="170"/>
      <c r="CO21" s="170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0"/>
      <c r="AK22" s="170"/>
      <c r="AL22" s="170"/>
      <c r="AM22" s="170"/>
      <c r="AN22" s="170"/>
      <c r="AO22" s="170"/>
      <c r="AP22" s="170"/>
      <c r="AQ22" s="171"/>
      <c r="AR22" s="171"/>
      <c r="AS22" s="171"/>
      <c r="AT22" s="171"/>
      <c r="AU22" s="174"/>
      <c r="AV22" s="92"/>
      <c r="AW22" s="93"/>
      <c r="AX22" s="93"/>
      <c r="AY22" s="93"/>
      <c r="AZ22" s="93"/>
      <c r="BA22" s="128"/>
      <c r="BB22" s="128"/>
      <c r="BC22" s="128"/>
      <c r="BD22" s="128"/>
      <c r="BE22" s="128"/>
      <c r="BF22" s="128"/>
      <c r="BG22" s="128"/>
      <c r="BH22" s="170"/>
      <c r="BI22" s="170"/>
      <c r="BJ22" s="170"/>
      <c r="BK22" s="170"/>
      <c r="BL22" s="170"/>
      <c r="BM22" s="170"/>
      <c r="BN22" s="170"/>
      <c r="BO22" s="170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28"/>
      <c r="CB22" s="128"/>
      <c r="CC22" s="128"/>
      <c r="CD22" s="128"/>
      <c r="CE22" s="128"/>
      <c r="CF22" s="128"/>
      <c r="CG22" s="128"/>
      <c r="CH22" s="170"/>
      <c r="CI22" s="170"/>
      <c r="CJ22" s="170"/>
      <c r="CK22" s="170"/>
      <c r="CL22" s="170"/>
      <c r="CM22" s="170"/>
      <c r="CN22" s="170"/>
      <c r="CO22" s="170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5" customHeight="1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0"/>
      <c r="AK23" s="170"/>
      <c r="AL23" s="170"/>
      <c r="AM23" s="170"/>
      <c r="AN23" s="170"/>
      <c r="AO23" s="170"/>
      <c r="AP23" s="170"/>
      <c r="AQ23" s="171"/>
      <c r="AR23" s="171"/>
      <c r="AS23" s="171"/>
      <c r="AT23" s="171"/>
      <c r="AU23" s="174"/>
      <c r="AV23" s="92"/>
      <c r="AW23" s="93"/>
      <c r="AX23" s="93"/>
      <c r="AY23" s="93"/>
      <c r="AZ23" s="93"/>
      <c r="BA23" s="128"/>
      <c r="BB23" s="128"/>
      <c r="BC23" s="128"/>
      <c r="BD23" s="128"/>
      <c r="BE23" s="128"/>
      <c r="BF23" s="128"/>
      <c r="BG23" s="128"/>
      <c r="BH23" s="170"/>
      <c r="BI23" s="170"/>
      <c r="BJ23" s="170"/>
      <c r="BK23" s="170"/>
      <c r="BL23" s="170"/>
      <c r="BM23" s="170"/>
      <c r="BN23" s="170"/>
      <c r="BO23" s="170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28"/>
      <c r="CB23" s="128"/>
      <c r="CC23" s="128"/>
      <c r="CD23" s="128"/>
      <c r="CE23" s="128"/>
      <c r="CF23" s="128"/>
      <c r="CG23" s="128"/>
      <c r="CH23" s="170"/>
      <c r="CI23" s="170"/>
      <c r="CJ23" s="170"/>
      <c r="CK23" s="170"/>
      <c r="CL23" s="170"/>
      <c r="CM23" s="170"/>
      <c r="CN23" s="170"/>
      <c r="CO23" s="170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154" t="s">
        <v>421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93" t="s">
        <v>43</v>
      </c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68" t="s">
        <v>43</v>
      </c>
      <c r="AK24" s="168"/>
      <c r="AL24" s="168"/>
      <c r="AM24" s="168"/>
      <c r="AN24" s="168"/>
      <c r="AO24" s="168"/>
      <c r="AP24" s="168"/>
      <c r="AQ24" s="93" t="s">
        <v>43</v>
      </c>
      <c r="AR24" s="93"/>
      <c r="AS24" s="93"/>
      <c r="AT24" s="93"/>
      <c r="AU24" s="257"/>
      <c r="AV24" s="92" t="s">
        <v>166</v>
      </c>
      <c r="AW24" s="93"/>
      <c r="AX24" s="93"/>
      <c r="AY24" s="93"/>
      <c r="AZ24" s="93"/>
      <c r="BA24" s="128"/>
      <c r="BB24" s="128"/>
      <c r="BC24" s="128"/>
      <c r="BD24" s="128"/>
      <c r="BE24" s="128"/>
      <c r="BF24" s="128"/>
      <c r="BG24" s="128"/>
      <c r="BH24" s="170"/>
      <c r="BI24" s="170"/>
      <c r="BJ24" s="170"/>
      <c r="BK24" s="170"/>
      <c r="BL24" s="170"/>
      <c r="BM24" s="170"/>
      <c r="BN24" s="170"/>
      <c r="BO24" s="170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28"/>
      <c r="CB24" s="128"/>
      <c r="CC24" s="128"/>
      <c r="CD24" s="128"/>
      <c r="CE24" s="128"/>
      <c r="CF24" s="128"/>
      <c r="CG24" s="128"/>
      <c r="CH24" s="170"/>
      <c r="CI24" s="170"/>
      <c r="CJ24" s="170"/>
      <c r="CK24" s="170"/>
      <c r="CL24" s="170"/>
      <c r="CM24" s="170"/>
      <c r="CN24" s="170"/>
      <c r="CO24" s="170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85" t="s">
        <v>422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68"/>
      <c r="AK25" s="168"/>
      <c r="AL25" s="168"/>
      <c r="AM25" s="168"/>
      <c r="AN25" s="168"/>
      <c r="AO25" s="168"/>
      <c r="AP25" s="168"/>
      <c r="AQ25" s="93"/>
      <c r="AR25" s="93"/>
      <c r="AS25" s="93"/>
      <c r="AT25" s="93"/>
      <c r="AU25" s="257"/>
      <c r="AV25" s="92"/>
      <c r="AW25" s="93"/>
      <c r="AX25" s="93"/>
      <c r="AY25" s="93"/>
      <c r="AZ25" s="93"/>
      <c r="BA25" s="128"/>
      <c r="BB25" s="128"/>
      <c r="BC25" s="128"/>
      <c r="BD25" s="128"/>
      <c r="BE25" s="128"/>
      <c r="BF25" s="128"/>
      <c r="BG25" s="128"/>
      <c r="BH25" s="170"/>
      <c r="BI25" s="170"/>
      <c r="BJ25" s="170"/>
      <c r="BK25" s="170"/>
      <c r="BL25" s="170"/>
      <c r="BM25" s="170"/>
      <c r="BN25" s="170"/>
      <c r="BO25" s="170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28"/>
      <c r="CB25" s="128"/>
      <c r="CC25" s="128"/>
      <c r="CD25" s="128"/>
      <c r="CE25" s="128"/>
      <c r="CF25" s="128"/>
      <c r="CG25" s="128"/>
      <c r="CH25" s="170"/>
      <c r="CI25" s="170"/>
      <c r="CJ25" s="170"/>
      <c r="CK25" s="170"/>
      <c r="CL25" s="170"/>
      <c r="CM25" s="170"/>
      <c r="CN25" s="170"/>
      <c r="CO25" s="170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121" t="s">
        <v>139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0"/>
      <c r="AK26" s="170"/>
      <c r="AL26" s="170"/>
      <c r="AM26" s="170"/>
      <c r="AN26" s="170"/>
      <c r="AO26" s="170"/>
      <c r="AP26" s="170"/>
      <c r="AQ26" s="171"/>
      <c r="AR26" s="171"/>
      <c r="AS26" s="171"/>
      <c r="AT26" s="171"/>
      <c r="AU26" s="174"/>
      <c r="AV26" s="92" t="s">
        <v>428</v>
      </c>
      <c r="AW26" s="93"/>
      <c r="AX26" s="93"/>
      <c r="AY26" s="93"/>
      <c r="AZ26" s="93"/>
      <c r="BA26" s="128"/>
      <c r="BB26" s="128"/>
      <c r="BC26" s="128"/>
      <c r="BD26" s="128"/>
      <c r="BE26" s="128"/>
      <c r="BF26" s="128"/>
      <c r="BG26" s="128"/>
      <c r="BH26" s="170"/>
      <c r="BI26" s="170"/>
      <c r="BJ26" s="170"/>
      <c r="BK26" s="170"/>
      <c r="BL26" s="170"/>
      <c r="BM26" s="170"/>
      <c r="BN26" s="170"/>
      <c r="BO26" s="170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28"/>
      <c r="CB26" s="128"/>
      <c r="CC26" s="128"/>
      <c r="CD26" s="128"/>
      <c r="CE26" s="128"/>
      <c r="CF26" s="128"/>
      <c r="CG26" s="128"/>
      <c r="CH26" s="170"/>
      <c r="CI26" s="170"/>
      <c r="CJ26" s="170"/>
      <c r="CK26" s="170"/>
      <c r="CL26" s="170"/>
      <c r="CM26" s="170"/>
      <c r="CN26" s="170"/>
      <c r="CO26" s="170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0"/>
      <c r="AK27" s="170"/>
      <c r="AL27" s="170"/>
      <c r="AM27" s="170"/>
      <c r="AN27" s="170"/>
      <c r="AO27" s="170"/>
      <c r="AP27" s="170"/>
      <c r="AQ27" s="171"/>
      <c r="AR27" s="171"/>
      <c r="AS27" s="171"/>
      <c r="AT27" s="171"/>
      <c r="AU27" s="174"/>
      <c r="AV27" s="92"/>
      <c r="AW27" s="93"/>
      <c r="AX27" s="93"/>
      <c r="AY27" s="93"/>
      <c r="AZ27" s="93"/>
      <c r="BA27" s="128"/>
      <c r="BB27" s="128"/>
      <c r="BC27" s="128"/>
      <c r="BD27" s="128"/>
      <c r="BE27" s="128"/>
      <c r="BF27" s="128"/>
      <c r="BG27" s="128"/>
      <c r="BH27" s="170"/>
      <c r="BI27" s="170"/>
      <c r="BJ27" s="170"/>
      <c r="BK27" s="170"/>
      <c r="BL27" s="170"/>
      <c r="BM27" s="170"/>
      <c r="BN27" s="170"/>
      <c r="BO27" s="170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28"/>
      <c r="CB27" s="128"/>
      <c r="CC27" s="128"/>
      <c r="CD27" s="128"/>
      <c r="CE27" s="128"/>
      <c r="CF27" s="128"/>
      <c r="CG27" s="128"/>
      <c r="CH27" s="170"/>
      <c r="CI27" s="170"/>
      <c r="CJ27" s="170"/>
      <c r="CK27" s="170"/>
      <c r="CL27" s="170"/>
      <c r="CM27" s="170"/>
      <c r="CN27" s="170"/>
      <c r="CO27" s="170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0"/>
      <c r="AK28" s="170"/>
      <c r="AL28" s="170"/>
      <c r="AM28" s="170"/>
      <c r="AN28" s="170"/>
      <c r="AO28" s="170"/>
      <c r="AP28" s="170"/>
      <c r="AQ28" s="171"/>
      <c r="AR28" s="171"/>
      <c r="AS28" s="171"/>
      <c r="AT28" s="171"/>
      <c r="AU28" s="174"/>
      <c r="AV28" s="92"/>
      <c r="AW28" s="93"/>
      <c r="AX28" s="93"/>
      <c r="AY28" s="93"/>
      <c r="AZ28" s="93"/>
      <c r="BA28" s="128"/>
      <c r="BB28" s="128"/>
      <c r="BC28" s="128"/>
      <c r="BD28" s="128"/>
      <c r="BE28" s="128"/>
      <c r="BF28" s="128"/>
      <c r="BG28" s="128"/>
      <c r="BH28" s="170"/>
      <c r="BI28" s="170"/>
      <c r="BJ28" s="170"/>
      <c r="BK28" s="170"/>
      <c r="BL28" s="170"/>
      <c r="BM28" s="170"/>
      <c r="BN28" s="170"/>
      <c r="BO28" s="170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28"/>
      <c r="CB28" s="128"/>
      <c r="CC28" s="128"/>
      <c r="CD28" s="128"/>
      <c r="CE28" s="128"/>
      <c r="CF28" s="128"/>
      <c r="CG28" s="128"/>
      <c r="CH28" s="170"/>
      <c r="CI28" s="170"/>
      <c r="CJ28" s="170"/>
      <c r="CK28" s="170"/>
      <c r="CL28" s="170"/>
      <c r="CM28" s="170"/>
      <c r="CN28" s="170"/>
      <c r="CO28" s="170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154" t="s">
        <v>541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93" t="s">
        <v>43</v>
      </c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168" t="s">
        <v>43</v>
      </c>
      <c r="AK29" s="168"/>
      <c r="AL29" s="168"/>
      <c r="AM29" s="168"/>
      <c r="AN29" s="168"/>
      <c r="AO29" s="168"/>
      <c r="AP29" s="168"/>
      <c r="AQ29" s="93" t="s">
        <v>43</v>
      </c>
      <c r="AR29" s="93"/>
      <c r="AS29" s="93"/>
      <c r="AT29" s="93"/>
      <c r="AU29" s="257"/>
      <c r="AV29" s="92" t="s">
        <v>164</v>
      </c>
      <c r="AW29" s="93"/>
      <c r="AX29" s="93"/>
      <c r="AY29" s="93"/>
      <c r="AZ29" s="93"/>
      <c r="BA29" s="128"/>
      <c r="BB29" s="128"/>
      <c r="BC29" s="128"/>
      <c r="BD29" s="128"/>
      <c r="BE29" s="128"/>
      <c r="BF29" s="128"/>
      <c r="BG29" s="128"/>
      <c r="BH29" s="170"/>
      <c r="BI29" s="170"/>
      <c r="BJ29" s="170"/>
      <c r="BK29" s="170"/>
      <c r="BL29" s="170"/>
      <c r="BM29" s="170"/>
      <c r="BN29" s="170"/>
      <c r="BO29" s="170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28"/>
      <c r="CB29" s="128"/>
      <c r="CC29" s="128"/>
      <c r="CD29" s="128"/>
      <c r="CE29" s="128"/>
      <c r="CF29" s="128"/>
      <c r="CG29" s="128"/>
      <c r="CH29" s="170"/>
      <c r="CI29" s="170"/>
      <c r="CJ29" s="170"/>
      <c r="CK29" s="170"/>
      <c r="CL29" s="170"/>
      <c r="CM29" s="170"/>
      <c r="CN29" s="170"/>
      <c r="CO29" s="170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85" t="s">
        <v>32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68"/>
      <c r="AK30" s="168"/>
      <c r="AL30" s="168"/>
      <c r="AM30" s="168"/>
      <c r="AN30" s="168"/>
      <c r="AO30" s="168"/>
      <c r="AP30" s="168"/>
      <c r="AQ30" s="93"/>
      <c r="AR30" s="93"/>
      <c r="AS30" s="93"/>
      <c r="AT30" s="93"/>
      <c r="AU30" s="257"/>
      <c r="AV30" s="92"/>
      <c r="AW30" s="93"/>
      <c r="AX30" s="93"/>
      <c r="AY30" s="93"/>
      <c r="AZ30" s="93"/>
      <c r="BA30" s="128"/>
      <c r="BB30" s="128"/>
      <c r="BC30" s="128"/>
      <c r="BD30" s="128"/>
      <c r="BE30" s="128"/>
      <c r="BF30" s="128"/>
      <c r="BG30" s="128"/>
      <c r="BH30" s="170"/>
      <c r="BI30" s="170"/>
      <c r="BJ30" s="170"/>
      <c r="BK30" s="170"/>
      <c r="BL30" s="170"/>
      <c r="BM30" s="170"/>
      <c r="BN30" s="170"/>
      <c r="BO30" s="170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28"/>
      <c r="CB30" s="128"/>
      <c r="CC30" s="128"/>
      <c r="CD30" s="128"/>
      <c r="CE30" s="128"/>
      <c r="CF30" s="128"/>
      <c r="CG30" s="128"/>
      <c r="CH30" s="170"/>
      <c r="CI30" s="170"/>
      <c r="CJ30" s="170"/>
      <c r="CK30" s="170"/>
      <c r="CL30" s="170"/>
      <c r="CM30" s="170"/>
      <c r="CN30" s="170"/>
      <c r="CO30" s="170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121" t="s">
        <v>139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0"/>
      <c r="AK31" s="170"/>
      <c r="AL31" s="170"/>
      <c r="AM31" s="170"/>
      <c r="AN31" s="170"/>
      <c r="AO31" s="170"/>
      <c r="AP31" s="170"/>
      <c r="AQ31" s="171"/>
      <c r="AR31" s="171"/>
      <c r="AS31" s="171"/>
      <c r="AT31" s="171"/>
      <c r="AU31" s="174"/>
      <c r="AV31" s="92" t="s">
        <v>429</v>
      </c>
      <c r="AW31" s="93"/>
      <c r="AX31" s="93"/>
      <c r="AY31" s="93"/>
      <c r="AZ31" s="93"/>
      <c r="BA31" s="128"/>
      <c r="BB31" s="128"/>
      <c r="BC31" s="128"/>
      <c r="BD31" s="128"/>
      <c r="BE31" s="128"/>
      <c r="BF31" s="128"/>
      <c r="BG31" s="128"/>
      <c r="BH31" s="170"/>
      <c r="BI31" s="170"/>
      <c r="BJ31" s="170"/>
      <c r="BK31" s="170"/>
      <c r="BL31" s="170"/>
      <c r="BM31" s="170"/>
      <c r="BN31" s="170"/>
      <c r="BO31" s="170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28"/>
      <c r="CB31" s="128"/>
      <c r="CC31" s="128"/>
      <c r="CD31" s="128"/>
      <c r="CE31" s="128"/>
      <c r="CF31" s="128"/>
      <c r="CG31" s="128"/>
      <c r="CH31" s="170"/>
      <c r="CI31" s="170"/>
      <c r="CJ31" s="170"/>
      <c r="CK31" s="170"/>
      <c r="CL31" s="170"/>
      <c r="CM31" s="170"/>
      <c r="CN31" s="170"/>
      <c r="CO31" s="170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0"/>
      <c r="AK32" s="170"/>
      <c r="AL32" s="170"/>
      <c r="AM32" s="170"/>
      <c r="AN32" s="170"/>
      <c r="AO32" s="170"/>
      <c r="AP32" s="170"/>
      <c r="AQ32" s="171"/>
      <c r="AR32" s="171"/>
      <c r="AS32" s="171"/>
      <c r="AT32" s="171"/>
      <c r="AU32" s="174"/>
      <c r="AV32" s="92"/>
      <c r="AW32" s="93"/>
      <c r="AX32" s="93"/>
      <c r="AY32" s="93"/>
      <c r="AZ32" s="93"/>
      <c r="BA32" s="128"/>
      <c r="BB32" s="128"/>
      <c r="BC32" s="128"/>
      <c r="BD32" s="128"/>
      <c r="BE32" s="128"/>
      <c r="BF32" s="128"/>
      <c r="BG32" s="128"/>
      <c r="BH32" s="170"/>
      <c r="BI32" s="170"/>
      <c r="BJ32" s="170"/>
      <c r="BK32" s="170"/>
      <c r="BL32" s="170"/>
      <c r="BM32" s="170"/>
      <c r="BN32" s="170"/>
      <c r="BO32" s="170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28"/>
      <c r="CB32" s="128"/>
      <c r="CC32" s="128"/>
      <c r="CD32" s="128"/>
      <c r="CE32" s="128"/>
      <c r="CF32" s="128"/>
      <c r="CG32" s="128"/>
      <c r="CH32" s="170"/>
      <c r="CI32" s="170"/>
      <c r="CJ32" s="170"/>
      <c r="CK32" s="170"/>
      <c r="CL32" s="170"/>
      <c r="CM32" s="170"/>
      <c r="CN32" s="170"/>
      <c r="CO32" s="170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5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0"/>
      <c r="AK33" s="170"/>
      <c r="AL33" s="170"/>
      <c r="AM33" s="170"/>
      <c r="AN33" s="170"/>
      <c r="AO33" s="170"/>
      <c r="AP33" s="170"/>
      <c r="AQ33" s="171"/>
      <c r="AR33" s="171"/>
      <c r="AS33" s="171"/>
      <c r="AT33" s="171"/>
      <c r="AU33" s="174"/>
      <c r="AV33" s="92"/>
      <c r="AW33" s="93"/>
      <c r="AX33" s="93"/>
      <c r="AY33" s="93"/>
      <c r="AZ33" s="93"/>
      <c r="BA33" s="128"/>
      <c r="BB33" s="128"/>
      <c r="BC33" s="128"/>
      <c r="BD33" s="128"/>
      <c r="BE33" s="128"/>
      <c r="BF33" s="128"/>
      <c r="BG33" s="128"/>
      <c r="BH33" s="170"/>
      <c r="BI33" s="170"/>
      <c r="BJ33" s="170"/>
      <c r="BK33" s="170"/>
      <c r="BL33" s="170"/>
      <c r="BM33" s="170"/>
      <c r="BN33" s="170"/>
      <c r="BO33" s="170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28"/>
      <c r="CB33" s="128"/>
      <c r="CC33" s="128"/>
      <c r="CD33" s="128"/>
      <c r="CE33" s="128"/>
      <c r="CF33" s="128"/>
      <c r="CG33" s="128"/>
      <c r="CH33" s="170"/>
      <c r="CI33" s="170"/>
      <c r="CJ33" s="170"/>
      <c r="CK33" s="170"/>
      <c r="CL33" s="170"/>
      <c r="CM33" s="170"/>
      <c r="CN33" s="170"/>
      <c r="CO33" s="170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5" customHeight="1" thickBot="1" x14ac:dyDescent="0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134"/>
      <c r="AK34" s="134"/>
      <c r="AL34" s="134"/>
      <c r="AM34" s="134"/>
      <c r="AN34" s="134"/>
      <c r="AO34" s="134"/>
      <c r="AP34" s="134"/>
      <c r="AQ34" s="285" t="s">
        <v>42</v>
      </c>
      <c r="AR34" s="285"/>
      <c r="AS34" s="285"/>
      <c r="AT34" s="285"/>
      <c r="AU34" s="285"/>
      <c r="AV34" s="164" t="s">
        <v>46</v>
      </c>
      <c r="AW34" s="152"/>
      <c r="AX34" s="152"/>
      <c r="AY34" s="152"/>
      <c r="AZ34" s="152"/>
      <c r="BA34" s="165"/>
      <c r="BB34" s="165"/>
      <c r="BC34" s="165"/>
      <c r="BD34" s="165"/>
      <c r="BE34" s="165"/>
      <c r="BF34" s="165"/>
      <c r="BG34" s="165"/>
      <c r="BH34" s="207"/>
      <c r="BI34" s="207"/>
      <c r="BJ34" s="207"/>
      <c r="BK34" s="207"/>
      <c r="BL34" s="207"/>
      <c r="BM34" s="207"/>
      <c r="BN34" s="207"/>
      <c r="BO34" s="207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165"/>
      <c r="CB34" s="165"/>
      <c r="CC34" s="165"/>
      <c r="CD34" s="165"/>
      <c r="CE34" s="165"/>
      <c r="CF34" s="165"/>
      <c r="CG34" s="165"/>
      <c r="CH34" s="207"/>
      <c r="CI34" s="207"/>
      <c r="CJ34" s="207"/>
      <c r="CK34" s="207"/>
      <c r="CL34" s="207"/>
      <c r="CM34" s="207"/>
      <c r="CN34" s="207"/>
      <c r="CO34" s="207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6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</row>
    <row r="40" spans="1:141" s="27" customFormat="1" ht="10.5" x14ac:dyDescent="0.2">
      <c r="W40" s="114" t="s">
        <v>50</v>
      </c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G40" s="114" t="s">
        <v>51</v>
      </c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Q40" s="114" t="s">
        <v>52</v>
      </c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</row>
    <row r="41" spans="1:141" s="27" customFormat="1" ht="3" customHeight="1" x14ac:dyDescent="0.2"/>
    <row r="42" spans="1:141" s="28" customFormat="1" ht="12.75" x14ac:dyDescent="0.2">
      <c r="A42" s="31" t="s">
        <v>53</v>
      </c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</row>
    <row r="43" spans="1:141" s="27" customFormat="1" ht="10.5" x14ac:dyDescent="0.2">
      <c r="W43" s="114" t="s">
        <v>50</v>
      </c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G43" s="114" t="s">
        <v>93</v>
      </c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Q43" s="114" t="s">
        <v>175</v>
      </c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</row>
    <row r="44" spans="1:141" s="27" customFormat="1" ht="3" customHeight="1" x14ac:dyDescent="0.2"/>
    <row r="45" spans="1:141" s="28" customFormat="1" ht="12.75" x14ac:dyDescent="0.2">
      <c r="A45" s="26" t="s">
        <v>55</v>
      </c>
      <c r="B45" s="89"/>
      <c r="C45" s="89"/>
      <c r="D45" s="89"/>
      <c r="E45" s="31" t="s">
        <v>56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13">
        <v>20</v>
      </c>
      <c r="S45" s="113"/>
      <c r="T45" s="113"/>
      <c r="U45" s="115"/>
      <c r="V45" s="115"/>
      <c r="W45" s="115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551</v>
      </c>
    </row>
    <row r="48" spans="1:141" s="3" customFormat="1" ht="11.25" x14ac:dyDescent="0.2">
      <c r="A48" s="227" t="s">
        <v>552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</row>
    <row r="49" spans="1:141" s="3" customFormat="1" ht="11.25" x14ac:dyDescent="0.2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5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553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28" customFormat="1" ht="12.75" x14ac:dyDescent="0.2">
      <c r="A4" s="31"/>
      <c r="BJ4" s="79"/>
      <c r="BK4" s="79"/>
      <c r="BL4" s="77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78" t="s">
        <v>14</v>
      </c>
      <c r="DU4" s="26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28" customFormat="1" ht="12.75" x14ac:dyDescent="0.2">
      <c r="A5" s="31"/>
      <c r="DU5" s="26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28" customFormat="1" ht="12.75" x14ac:dyDescent="0.2">
      <c r="A6" s="31"/>
      <c r="DU6" s="26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28" customFormat="1" ht="12.75" x14ac:dyDescent="0.2">
      <c r="A7" s="31" t="s">
        <v>15</v>
      </c>
      <c r="Z7" s="181" t="s">
        <v>1246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26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28" customFormat="1" ht="12.75" x14ac:dyDescent="0.2">
      <c r="A8" s="31" t="s">
        <v>16</v>
      </c>
      <c r="DU8" s="26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28" customFormat="1" ht="12.75" x14ac:dyDescent="0.2">
      <c r="A9" s="31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26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28" customFormat="1" ht="12.75" x14ac:dyDescent="0.2">
      <c r="A10" s="31" t="s">
        <v>18</v>
      </c>
      <c r="Z10" s="181" t="s">
        <v>1247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28" customFormat="1" ht="13.5" thickBot="1" x14ac:dyDescent="0.25">
      <c r="A11" s="31" t="s">
        <v>19</v>
      </c>
      <c r="DU11" s="2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3" spans="1:141" s="28" customFormat="1" ht="12.75" x14ac:dyDescent="0.2">
      <c r="A13" s="179" t="s">
        <v>388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25" t="s">
        <v>387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22"/>
      <c r="AP13" s="179" t="s">
        <v>392</v>
      </c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25" t="s">
        <v>22</v>
      </c>
      <c r="BF13" s="179"/>
      <c r="BG13" s="179"/>
      <c r="BH13" s="179"/>
      <c r="BI13" s="122"/>
      <c r="BJ13" s="125" t="s">
        <v>509</v>
      </c>
      <c r="BK13" s="179"/>
      <c r="BL13" s="179"/>
      <c r="BM13" s="179"/>
      <c r="BN13" s="179"/>
      <c r="BO13" s="179"/>
      <c r="BP13" s="179"/>
      <c r="BQ13" s="122"/>
      <c r="BR13" s="179" t="s">
        <v>554</v>
      </c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22"/>
      <c r="CP13" s="125" t="s">
        <v>512</v>
      </c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22"/>
      <c r="DD13" s="125" t="s">
        <v>514</v>
      </c>
      <c r="DE13" s="179"/>
      <c r="DF13" s="179"/>
      <c r="DG13" s="179"/>
      <c r="DH13" s="179"/>
      <c r="DI13" s="179"/>
      <c r="DJ13" s="179"/>
      <c r="DK13" s="179"/>
      <c r="DL13" s="122"/>
      <c r="DM13" s="179" t="s">
        <v>520</v>
      </c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22"/>
      <c r="EC13" s="179" t="s">
        <v>522</v>
      </c>
      <c r="ED13" s="179"/>
      <c r="EE13" s="179"/>
      <c r="EF13" s="179"/>
      <c r="EG13" s="179"/>
      <c r="EH13" s="179"/>
      <c r="EI13" s="179"/>
      <c r="EJ13" s="179"/>
      <c r="EK13" s="179"/>
    </row>
    <row r="14" spans="1:141" s="28" customFormat="1" ht="12.75" x14ac:dyDescent="0.2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29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33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29" t="s">
        <v>25</v>
      </c>
      <c r="BF14" s="177"/>
      <c r="BG14" s="177"/>
      <c r="BH14" s="177"/>
      <c r="BI14" s="133"/>
      <c r="BJ14" s="129" t="s">
        <v>504</v>
      </c>
      <c r="BK14" s="177"/>
      <c r="BL14" s="177"/>
      <c r="BM14" s="177"/>
      <c r="BN14" s="177"/>
      <c r="BO14" s="177"/>
      <c r="BP14" s="177"/>
      <c r="BQ14" s="133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33"/>
      <c r="CP14" s="129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33"/>
      <c r="DD14" s="129" t="s">
        <v>556</v>
      </c>
      <c r="DE14" s="177"/>
      <c r="DF14" s="177"/>
      <c r="DG14" s="177"/>
      <c r="DH14" s="177"/>
      <c r="DI14" s="177"/>
      <c r="DJ14" s="177"/>
      <c r="DK14" s="177"/>
      <c r="DL14" s="133"/>
      <c r="DM14" s="177" t="s">
        <v>546</v>
      </c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33"/>
      <c r="EC14" s="177" t="s">
        <v>523</v>
      </c>
      <c r="ED14" s="177"/>
      <c r="EE14" s="177"/>
      <c r="EF14" s="177"/>
      <c r="EG14" s="177"/>
      <c r="EH14" s="177"/>
      <c r="EI14" s="177"/>
      <c r="EJ14" s="177"/>
      <c r="EK14" s="177"/>
    </row>
    <row r="15" spans="1:141" s="28" customFormat="1" ht="12.75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29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33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29"/>
      <c r="BF15" s="177"/>
      <c r="BG15" s="177"/>
      <c r="BH15" s="177"/>
      <c r="BI15" s="133"/>
      <c r="BJ15" s="129"/>
      <c r="BK15" s="177"/>
      <c r="BL15" s="177"/>
      <c r="BM15" s="177"/>
      <c r="BN15" s="177"/>
      <c r="BO15" s="177"/>
      <c r="BP15" s="177"/>
      <c r="BQ15" s="133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33"/>
      <c r="CP15" s="129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33"/>
      <c r="DD15" s="129" t="s">
        <v>557</v>
      </c>
      <c r="DE15" s="177"/>
      <c r="DF15" s="177"/>
      <c r="DG15" s="177"/>
      <c r="DH15" s="177"/>
      <c r="DI15" s="177"/>
      <c r="DJ15" s="177"/>
      <c r="DK15" s="177"/>
      <c r="DL15" s="133"/>
      <c r="DM15" s="177" t="s">
        <v>504</v>
      </c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33"/>
      <c r="EC15" s="177" t="s">
        <v>524</v>
      </c>
      <c r="ED15" s="177"/>
      <c r="EE15" s="177"/>
      <c r="EF15" s="177"/>
      <c r="EG15" s="177"/>
      <c r="EH15" s="177"/>
      <c r="EI15" s="177"/>
      <c r="EJ15" s="177"/>
      <c r="EK15" s="177"/>
    </row>
    <row r="16" spans="1:141" s="28" customFormat="1" ht="12.75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29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33"/>
      <c r="AP16" s="125" t="s">
        <v>473</v>
      </c>
      <c r="AQ16" s="179"/>
      <c r="AR16" s="179"/>
      <c r="AS16" s="179"/>
      <c r="AT16" s="179"/>
      <c r="AU16" s="179"/>
      <c r="AV16" s="179"/>
      <c r="AW16" s="179"/>
      <c r="AX16" s="122"/>
      <c r="AY16" s="125" t="s">
        <v>460</v>
      </c>
      <c r="AZ16" s="179"/>
      <c r="BA16" s="179"/>
      <c r="BB16" s="179"/>
      <c r="BC16" s="179"/>
      <c r="BD16" s="122"/>
      <c r="BE16" s="129"/>
      <c r="BF16" s="177"/>
      <c r="BG16" s="177"/>
      <c r="BH16" s="177"/>
      <c r="BI16" s="133"/>
      <c r="BJ16" s="129"/>
      <c r="BK16" s="177"/>
      <c r="BL16" s="177"/>
      <c r="BM16" s="177"/>
      <c r="BN16" s="177"/>
      <c r="BO16" s="177"/>
      <c r="BP16" s="177"/>
      <c r="BQ16" s="133"/>
      <c r="BR16" s="125" t="s">
        <v>29</v>
      </c>
      <c r="BS16" s="179"/>
      <c r="BT16" s="179"/>
      <c r="BU16" s="179"/>
      <c r="BV16" s="179"/>
      <c r="BW16" s="179"/>
      <c r="BX16" s="179"/>
      <c r="BY16" s="179"/>
      <c r="BZ16" s="179"/>
      <c r="CA16" s="179"/>
      <c r="CB16" s="122"/>
      <c r="CC16" s="125" t="s">
        <v>9</v>
      </c>
      <c r="CD16" s="179"/>
      <c r="CE16" s="179"/>
      <c r="CF16" s="179"/>
      <c r="CG16" s="179"/>
      <c r="CH16" s="179"/>
      <c r="CI16" s="122"/>
      <c r="CJ16" s="125" t="s">
        <v>460</v>
      </c>
      <c r="CK16" s="179"/>
      <c r="CL16" s="179"/>
      <c r="CM16" s="179"/>
      <c r="CN16" s="179"/>
      <c r="CO16" s="122"/>
      <c r="CP16" s="125" t="s">
        <v>527</v>
      </c>
      <c r="CQ16" s="179"/>
      <c r="CR16" s="179"/>
      <c r="CS16" s="179"/>
      <c r="CT16" s="179"/>
      <c r="CU16" s="179"/>
      <c r="CV16" s="122"/>
      <c r="CW16" s="125" t="s">
        <v>528</v>
      </c>
      <c r="CX16" s="179"/>
      <c r="CY16" s="179"/>
      <c r="CZ16" s="179"/>
      <c r="DA16" s="179"/>
      <c r="DB16" s="179"/>
      <c r="DC16" s="122"/>
      <c r="DD16" s="129" t="s">
        <v>558</v>
      </c>
      <c r="DE16" s="177"/>
      <c r="DF16" s="177"/>
      <c r="DG16" s="177"/>
      <c r="DH16" s="177"/>
      <c r="DI16" s="177"/>
      <c r="DJ16" s="177"/>
      <c r="DK16" s="177"/>
      <c r="DL16" s="133"/>
      <c r="DM16" s="125" t="s">
        <v>534</v>
      </c>
      <c r="DN16" s="179"/>
      <c r="DO16" s="179"/>
      <c r="DP16" s="179"/>
      <c r="DQ16" s="179"/>
      <c r="DR16" s="179"/>
      <c r="DS16" s="179"/>
      <c r="DT16" s="122"/>
      <c r="DU16" s="125" t="s">
        <v>534</v>
      </c>
      <c r="DV16" s="179"/>
      <c r="DW16" s="179"/>
      <c r="DX16" s="179"/>
      <c r="DY16" s="179"/>
      <c r="DZ16" s="179"/>
      <c r="EA16" s="179"/>
      <c r="EB16" s="122"/>
      <c r="EC16" s="177" t="s">
        <v>555</v>
      </c>
      <c r="ED16" s="177"/>
      <c r="EE16" s="177"/>
      <c r="EF16" s="177"/>
      <c r="EG16" s="177"/>
      <c r="EH16" s="177"/>
      <c r="EI16" s="177"/>
      <c r="EJ16" s="177"/>
      <c r="EK16" s="177"/>
    </row>
    <row r="17" spans="1:141" s="28" customFormat="1" ht="12.75" x14ac:dyDescent="0.2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29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33"/>
      <c r="AP17" s="129" t="s">
        <v>474</v>
      </c>
      <c r="AQ17" s="177"/>
      <c r="AR17" s="177"/>
      <c r="AS17" s="177"/>
      <c r="AT17" s="177"/>
      <c r="AU17" s="177"/>
      <c r="AV17" s="177"/>
      <c r="AW17" s="177"/>
      <c r="AX17" s="133"/>
      <c r="AY17" s="129" t="s">
        <v>525</v>
      </c>
      <c r="AZ17" s="177"/>
      <c r="BA17" s="177"/>
      <c r="BB17" s="177"/>
      <c r="BC17" s="177"/>
      <c r="BD17" s="133"/>
      <c r="BE17" s="129"/>
      <c r="BF17" s="177"/>
      <c r="BG17" s="177"/>
      <c r="BH17" s="177"/>
      <c r="BI17" s="133"/>
      <c r="BJ17" s="129"/>
      <c r="BK17" s="177"/>
      <c r="BL17" s="177"/>
      <c r="BM17" s="177"/>
      <c r="BN17" s="177"/>
      <c r="BO17" s="177"/>
      <c r="BP17" s="177"/>
      <c r="BQ17" s="133"/>
      <c r="BR17" s="129"/>
      <c r="BS17" s="177"/>
      <c r="BT17" s="177"/>
      <c r="BU17" s="177"/>
      <c r="BV17" s="177"/>
      <c r="BW17" s="177"/>
      <c r="BX17" s="177"/>
      <c r="BY17" s="177"/>
      <c r="BZ17" s="177"/>
      <c r="CA17" s="177"/>
      <c r="CB17" s="133"/>
      <c r="CC17" s="129"/>
      <c r="CD17" s="177"/>
      <c r="CE17" s="177"/>
      <c r="CF17" s="177"/>
      <c r="CG17" s="177"/>
      <c r="CH17" s="177"/>
      <c r="CI17" s="133"/>
      <c r="CJ17" s="129" t="s">
        <v>525</v>
      </c>
      <c r="CK17" s="177"/>
      <c r="CL17" s="177"/>
      <c r="CM17" s="177"/>
      <c r="CN17" s="177"/>
      <c r="CO17" s="133"/>
      <c r="CP17" s="129"/>
      <c r="CQ17" s="177"/>
      <c r="CR17" s="177"/>
      <c r="CS17" s="177"/>
      <c r="CT17" s="177"/>
      <c r="CU17" s="177"/>
      <c r="CV17" s="133"/>
      <c r="CW17" s="129" t="s">
        <v>529</v>
      </c>
      <c r="CX17" s="177"/>
      <c r="CY17" s="177"/>
      <c r="CZ17" s="177"/>
      <c r="DA17" s="177"/>
      <c r="DB17" s="177"/>
      <c r="DC17" s="133"/>
      <c r="DD17" s="129" t="s">
        <v>560</v>
      </c>
      <c r="DE17" s="177"/>
      <c r="DF17" s="177"/>
      <c r="DG17" s="177"/>
      <c r="DH17" s="177"/>
      <c r="DI17" s="177"/>
      <c r="DJ17" s="177"/>
      <c r="DK17" s="177"/>
      <c r="DL17" s="133"/>
      <c r="DM17" s="129" t="s">
        <v>535</v>
      </c>
      <c r="DN17" s="177"/>
      <c r="DO17" s="177"/>
      <c r="DP17" s="177"/>
      <c r="DQ17" s="177"/>
      <c r="DR17" s="177"/>
      <c r="DS17" s="177"/>
      <c r="DT17" s="133"/>
      <c r="DU17" s="129" t="s">
        <v>538</v>
      </c>
      <c r="DV17" s="177"/>
      <c r="DW17" s="177"/>
      <c r="DX17" s="177"/>
      <c r="DY17" s="177"/>
      <c r="DZ17" s="177"/>
      <c r="EA17" s="177"/>
      <c r="EB17" s="133"/>
      <c r="EC17" s="177"/>
      <c r="ED17" s="177"/>
      <c r="EE17" s="177"/>
      <c r="EF17" s="177"/>
      <c r="EG17" s="177"/>
      <c r="EH17" s="177"/>
      <c r="EI17" s="177"/>
      <c r="EJ17" s="177"/>
      <c r="EK17" s="177"/>
    </row>
    <row r="18" spans="1:141" s="28" customFormat="1" ht="12.75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29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33"/>
      <c r="AP18" s="129"/>
      <c r="AQ18" s="177"/>
      <c r="AR18" s="177"/>
      <c r="AS18" s="177"/>
      <c r="AT18" s="177"/>
      <c r="AU18" s="177"/>
      <c r="AV18" s="177"/>
      <c r="AW18" s="177"/>
      <c r="AX18" s="133"/>
      <c r="AY18" s="129" t="s">
        <v>31</v>
      </c>
      <c r="AZ18" s="177"/>
      <c r="BA18" s="177"/>
      <c r="BB18" s="177"/>
      <c r="BC18" s="177"/>
      <c r="BD18" s="133"/>
      <c r="BE18" s="129"/>
      <c r="BF18" s="177"/>
      <c r="BG18" s="177"/>
      <c r="BH18" s="177"/>
      <c r="BI18" s="133"/>
      <c r="BJ18" s="129"/>
      <c r="BK18" s="177"/>
      <c r="BL18" s="177"/>
      <c r="BM18" s="177"/>
      <c r="BN18" s="177"/>
      <c r="BO18" s="177"/>
      <c r="BP18" s="177"/>
      <c r="BQ18" s="133"/>
      <c r="BR18" s="129"/>
      <c r="BS18" s="177"/>
      <c r="BT18" s="177"/>
      <c r="BU18" s="177"/>
      <c r="BV18" s="177"/>
      <c r="BW18" s="177"/>
      <c r="BX18" s="177"/>
      <c r="BY18" s="177"/>
      <c r="BZ18" s="177"/>
      <c r="CA18" s="177"/>
      <c r="CB18" s="133"/>
      <c r="CC18" s="129"/>
      <c r="CD18" s="177"/>
      <c r="CE18" s="177"/>
      <c r="CF18" s="177"/>
      <c r="CG18" s="177"/>
      <c r="CH18" s="177"/>
      <c r="CI18" s="133"/>
      <c r="CJ18" s="129" t="s">
        <v>526</v>
      </c>
      <c r="CK18" s="177"/>
      <c r="CL18" s="177"/>
      <c r="CM18" s="177"/>
      <c r="CN18" s="177"/>
      <c r="CO18" s="133"/>
      <c r="CP18" s="129"/>
      <c r="CQ18" s="177"/>
      <c r="CR18" s="177"/>
      <c r="CS18" s="177"/>
      <c r="CT18" s="177"/>
      <c r="CU18" s="177"/>
      <c r="CV18" s="133"/>
      <c r="CW18" s="129"/>
      <c r="CX18" s="177"/>
      <c r="CY18" s="177"/>
      <c r="CZ18" s="177"/>
      <c r="DA18" s="177"/>
      <c r="DB18" s="177"/>
      <c r="DC18" s="133"/>
      <c r="DD18" s="129" t="s">
        <v>559</v>
      </c>
      <c r="DE18" s="177"/>
      <c r="DF18" s="177"/>
      <c r="DG18" s="177"/>
      <c r="DH18" s="177"/>
      <c r="DI18" s="177"/>
      <c r="DJ18" s="177"/>
      <c r="DK18" s="177"/>
      <c r="DL18" s="133"/>
      <c r="DM18" s="129" t="s">
        <v>536</v>
      </c>
      <c r="DN18" s="177"/>
      <c r="DO18" s="177"/>
      <c r="DP18" s="177"/>
      <c r="DQ18" s="177"/>
      <c r="DR18" s="177"/>
      <c r="DS18" s="177"/>
      <c r="DT18" s="133"/>
      <c r="DU18" s="129" t="s">
        <v>313</v>
      </c>
      <c r="DV18" s="177"/>
      <c r="DW18" s="177"/>
      <c r="DX18" s="177"/>
      <c r="DY18" s="177"/>
      <c r="DZ18" s="177"/>
      <c r="EA18" s="177"/>
      <c r="EB18" s="133"/>
      <c r="EC18" s="177"/>
      <c r="ED18" s="177"/>
      <c r="EE18" s="177"/>
      <c r="EF18" s="177"/>
      <c r="EG18" s="177"/>
      <c r="EH18" s="177"/>
      <c r="EI18" s="177"/>
      <c r="EJ18" s="177"/>
      <c r="EK18" s="177"/>
    </row>
    <row r="19" spans="1:141" s="28" customFormat="1" ht="12.75" customHeight="1" x14ac:dyDescent="0.2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32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30"/>
      <c r="AP19" s="132"/>
      <c r="AQ19" s="178"/>
      <c r="AR19" s="178"/>
      <c r="AS19" s="178"/>
      <c r="AT19" s="178"/>
      <c r="AU19" s="178"/>
      <c r="AV19" s="178"/>
      <c r="AW19" s="178"/>
      <c r="AX19" s="130"/>
      <c r="AY19" s="132"/>
      <c r="AZ19" s="178"/>
      <c r="BA19" s="178"/>
      <c r="BB19" s="178"/>
      <c r="BC19" s="178"/>
      <c r="BD19" s="130"/>
      <c r="BE19" s="132"/>
      <c r="BF19" s="178"/>
      <c r="BG19" s="178"/>
      <c r="BH19" s="178"/>
      <c r="BI19" s="130"/>
      <c r="BJ19" s="132"/>
      <c r="BK19" s="178"/>
      <c r="BL19" s="178"/>
      <c r="BM19" s="178"/>
      <c r="BN19" s="178"/>
      <c r="BO19" s="178"/>
      <c r="BP19" s="178"/>
      <c r="BQ19" s="130"/>
      <c r="BR19" s="132"/>
      <c r="BS19" s="178"/>
      <c r="BT19" s="178"/>
      <c r="BU19" s="178"/>
      <c r="BV19" s="178"/>
      <c r="BW19" s="178"/>
      <c r="BX19" s="178"/>
      <c r="BY19" s="178"/>
      <c r="BZ19" s="178"/>
      <c r="CA19" s="178"/>
      <c r="CB19" s="130"/>
      <c r="CC19" s="132"/>
      <c r="CD19" s="178"/>
      <c r="CE19" s="178"/>
      <c r="CF19" s="178"/>
      <c r="CG19" s="178"/>
      <c r="CH19" s="178"/>
      <c r="CI19" s="130"/>
      <c r="CJ19" s="132"/>
      <c r="CK19" s="178"/>
      <c r="CL19" s="178"/>
      <c r="CM19" s="178"/>
      <c r="CN19" s="178"/>
      <c r="CO19" s="130"/>
      <c r="CP19" s="132"/>
      <c r="CQ19" s="178"/>
      <c r="CR19" s="178"/>
      <c r="CS19" s="178"/>
      <c r="CT19" s="178"/>
      <c r="CU19" s="178"/>
      <c r="CV19" s="130"/>
      <c r="CW19" s="132"/>
      <c r="CX19" s="178"/>
      <c r="CY19" s="178"/>
      <c r="CZ19" s="178"/>
      <c r="DA19" s="178"/>
      <c r="DB19" s="178"/>
      <c r="DC19" s="130"/>
      <c r="DD19" s="132"/>
      <c r="DE19" s="178"/>
      <c r="DF19" s="178"/>
      <c r="DG19" s="178"/>
      <c r="DH19" s="178"/>
      <c r="DI19" s="178"/>
      <c r="DJ19" s="178"/>
      <c r="DK19" s="178"/>
      <c r="DL19" s="130"/>
      <c r="DM19" s="212" t="s">
        <v>537</v>
      </c>
      <c r="DN19" s="88"/>
      <c r="DO19" s="88"/>
      <c r="DP19" s="88"/>
      <c r="DQ19" s="88"/>
      <c r="DR19" s="88"/>
      <c r="DS19" s="88"/>
      <c r="DT19" s="213"/>
      <c r="DU19" s="212" t="s">
        <v>539</v>
      </c>
      <c r="DV19" s="88"/>
      <c r="DW19" s="88"/>
      <c r="DX19" s="88"/>
      <c r="DY19" s="88"/>
      <c r="DZ19" s="88"/>
      <c r="EA19" s="88"/>
      <c r="EB19" s="213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28" customFormat="1" ht="13.5" thickBot="1" x14ac:dyDescent="0.25">
      <c r="A20" s="139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3">
        <v>2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>
        <v>3</v>
      </c>
      <c r="AQ20" s="123"/>
      <c r="AR20" s="123"/>
      <c r="AS20" s="123"/>
      <c r="AT20" s="123"/>
      <c r="AU20" s="123"/>
      <c r="AV20" s="123"/>
      <c r="AW20" s="123"/>
      <c r="AX20" s="123"/>
      <c r="AY20" s="123">
        <v>4</v>
      </c>
      <c r="AZ20" s="123"/>
      <c r="BA20" s="123"/>
      <c r="BB20" s="123"/>
      <c r="BC20" s="123"/>
      <c r="BD20" s="123"/>
      <c r="BE20" s="123">
        <v>5</v>
      </c>
      <c r="BF20" s="123"/>
      <c r="BG20" s="123"/>
      <c r="BH20" s="123"/>
      <c r="BI20" s="123"/>
      <c r="BJ20" s="123">
        <v>6</v>
      </c>
      <c r="BK20" s="123"/>
      <c r="BL20" s="123"/>
      <c r="BM20" s="123"/>
      <c r="BN20" s="123"/>
      <c r="BO20" s="123"/>
      <c r="BP20" s="123"/>
      <c r="BQ20" s="123"/>
      <c r="BR20" s="123">
        <v>7</v>
      </c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>
        <v>8</v>
      </c>
      <c r="CD20" s="123"/>
      <c r="CE20" s="123"/>
      <c r="CF20" s="123"/>
      <c r="CG20" s="123"/>
      <c r="CH20" s="123"/>
      <c r="CI20" s="123"/>
      <c r="CJ20" s="123">
        <v>9</v>
      </c>
      <c r="CK20" s="123"/>
      <c r="CL20" s="123"/>
      <c r="CM20" s="123"/>
      <c r="CN20" s="123"/>
      <c r="CO20" s="123"/>
      <c r="CP20" s="123">
        <v>10</v>
      </c>
      <c r="CQ20" s="123"/>
      <c r="CR20" s="123"/>
      <c r="CS20" s="123"/>
      <c r="CT20" s="123"/>
      <c r="CU20" s="123"/>
      <c r="CV20" s="123"/>
      <c r="CW20" s="123">
        <v>11</v>
      </c>
      <c r="CX20" s="123"/>
      <c r="CY20" s="123"/>
      <c r="CZ20" s="123"/>
      <c r="DA20" s="123"/>
      <c r="DB20" s="123"/>
      <c r="DC20" s="123"/>
      <c r="DD20" s="123">
        <v>12</v>
      </c>
      <c r="DE20" s="123"/>
      <c r="DF20" s="123"/>
      <c r="DG20" s="123"/>
      <c r="DH20" s="123"/>
      <c r="DI20" s="123"/>
      <c r="DJ20" s="123"/>
      <c r="DK20" s="123"/>
      <c r="DL20" s="123"/>
      <c r="DM20" s="123">
        <v>13</v>
      </c>
      <c r="DN20" s="123"/>
      <c r="DO20" s="123"/>
      <c r="DP20" s="123"/>
      <c r="DQ20" s="123"/>
      <c r="DR20" s="123"/>
      <c r="DS20" s="123"/>
      <c r="DT20" s="123"/>
      <c r="DU20" s="123">
        <v>14</v>
      </c>
      <c r="DV20" s="123"/>
      <c r="DW20" s="123"/>
      <c r="DX20" s="123"/>
      <c r="DY20" s="123"/>
      <c r="DZ20" s="123"/>
      <c r="EA20" s="123"/>
      <c r="EB20" s="123"/>
      <c r="EC20" s="123">
        <v>15</v>
      </c>
      <c r="ED20" s="123"/>
      <c r="EE20" s="123"/>
      <c r="EF20" s="123"/>
      <c r="EG20" s="123"/>
      <c r="EH20" s="123"/>
      <c r="EI20" s="123"/>
      <c r="EJ20" s="123"/>
      <c r="EK20" s="125"/>
    </row>
    <row r="21" spans="1:141" s="28" customFormat="1" ht="15" customHeight="1" x14ac:dyDescent="0.2">
      <c r="A21" s="86" t="s">
        <v>417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0"/>
      <c r="AQ21" s="170"/>
      <c r="AR21" s="170"/>
      <c r="AS21" s="170"/>
      <c r="AT21" s="170"/>
      <c r="AU21" s="170"/>
      <c r="AV21" s="170"/>
      <c r="AW21" s="170"/>
      <c r="AX21" s="170"/>
      <c r="AY21" s="171"/>
      <c r="AZ21" s="171"/>
      <c r="BA21" s="171"/>
      <c r="BB21" s="171"/>
      <c r="BC21" s="171"/>
      <c r="BD21" s="174"/>
      <c r="BE21" s="118" t="s">
        <v>44</v>
      </c>
      <c r="BF21" s="119"/>
      <c r="BG21" s="119"/>
      <c r="BH21" s="119"/>
      <c r="BI21" s="119"/>
      <c r="BJ21" s="136"/>
      <c r="BK21" s="136"/>
      <c r="BL21" s="136"/>
      <c r="BM21" s="136"/>
      <c r="BN21" s="136"/>
      <c r="BO21" s="136"/>
      <c r="BP21" s="136"/>
      <c r="BQ21" s="136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58"/>
    </row>
    <row r="22" spans="1:141" s="28" customFormat="1" ht="12.75" x14ac:dyDescent="0.2">
      <c r="A22" s="121" t="s">
        <v>139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0"/>
      <c r="AQ22" s="170"/>
      <c r="AR22" s="170"/>
      <c r="AS22" s="170"/>
      <c r="AT22" s="170"/>
      <c r="AU22" s="170"/>
      <c r="AV22" s="170"/>
      <c r="AW22" s="170"/>
      <c r="AX22" s="170"/>
      <c r="AY22" s="171"/>
      <c r="AZ22" s="171"/>
      <c r="BA22" s="171"/>
      <c r="BB22" s="171"/>
      <c r="BC22" s="171"/>
      <c r="BD22" s="174"/>
      <c r="BE22" s="92" t="s">
        <v>425</v>
      </c>
      <c r="BF22" s="93"/>
      <c r="BG22" s="93"/>
      <c r="BH22" s="93"/>
      <c r="BI22" s="93"/>
      <c r="BJ22" s="128"/>
      <c r="BK22" s="128"/>
      <c r="BL22" s="128"/>
      <c r="BM22" s="128"/>
      <c r="BN22" s="128"/>
      <c r="BO22" s="128"/>
      <c r="BP22" s="128"/>
      <c r="BQ22" s="128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0"/>
      <c r="AQ23" s="170"/>
      <c r="AR23" s="170"/>
      <c r="AS23" s="170"/>
      <c r="AT23" s="170"/>
      <c r="AU23" s="170"/>
      <c r="AV23" s="170"/>
      <c r="AW23" s="170"/>
      <c r="AX23" s="170"/>
      <c r="AY23" s="171"/>
      <c r="AZ23" s="171"/>
      <c r="BA23" s="171"/>
      <c r="BB23" s="171"/>
      <c r="BC23" s="171"/>
      <c r="BD23" s="174"/>
      <c r="BE23" s="92"/>
      <c r="BF23" s="93"/>
      <c r="BG23" s="93"/>
      <c r="BH23" s="93"/>
      <c r="BI23" s="93"/>
      <c r="BJ23" s="128"/>
      <c r="BK23" s="128"/>
      <c r="BL23" s="128"/>
      <c r="BM23" s="128"/>
      <c r="BN23" s="128"/>
      <c r="BO23" s="128"/>
      <c r="BP23" s="128"/>
      <c r="BQ23" s="128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0"/>
      <c r="AQ24" s="170"/>
      <c r="AR24" s="170"/>
      <c r="AS24" s="170"/>
      <c r="AT24" s="170"/>
      <c r="AU24" s="170"/>
      <c r="AV24" s="170"/>
      <c r="AW24" s="170"/>
      <c r="AX24" s="170"/>
      <c r="AY24" s="171"/>
      <c r="AZ24" s="171"/>
      <c r="BA24" s="171"/>
      <c r="BB24" s="171"/>
      <c r="BC24" s="171"/>
      <c r="BD24" s="174"/>
      <c r="BE24" s="92"/>
      <c r="BF24" s="93"/>
      <c r="BG24" s="93"/>
      <c r="BH24" s="93"/>
      <c r="BI24" s="93"/>
      <c r="BJ24" s="128"/>
      <c r="BK24" s="128"/>
      <c r="BL24" s="128"/>
      <c r="BM24" s="128"/>
      <c r="BN24" s="128"/>
      <c r="BO24" s="128"/>
      <c r="BP24" s="128"/>
      <c r="BQ24" s="128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5" customHeight="1" x14ac:dyDescent="0.2">
      <c r="A25" s="86" t="s">
        <v>418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0"/>
      <c r="AQ25" s="170"/>
      <c r="AR25" s="170"/>
      <c r="AS25" s="170"/>
      <c r="AT25" s="170"/>
      <c r="AU25" s="170"/>
      <c r="AV25" s="170"/>
      <c r="AW25" s="170"/>
      <c r="AX25" s="170"/>
      <c r="AY25" s="171"/>
      <c r="AZ25" s="171"/>
      <c r="BA25" s="171"/>
      <c r="BB25" s="171"/>
      <c r="BC25" s="171"/>
      <c r="BD25" s="174"/>
      <c r="BE25" s="92" t="s">
        <v>45</v>
      </c>
      <c r="BF25" s="93"/>
      <c r="BG25" s="93"/>
      <c r="BH25" s="93"/>
      <c r="BI25" s="93"/>
      <c r="BJ25" s="128"/>
      <c r="BK25" s="128"/>
      <c r="BL25" s="128"/>
      <c r="BM25" s="128"/>
      <c r="BN25" s="128"/>
      <c r="BO25" s="128"/>
      <c r="BP25" s="128"/>
      <c r="BQ25" s="128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121" t="s">
        <v>139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0"/>
      <c r="AQ26" s="170"/>
      <c r="AR26" s="170"/>
      <c r="AS26" s="170"/>
      <c r="AT26" s="170"/>
      <c r="AU26" s="170"/>
      <c r="AV26" s="170"/>
      <c r="AW26" s="170"/>
      <c r="AX26" s="170"/>
      <c r="AY26" s="171"/>
      <c r="AZ26" s="171"/>
      <c r="BA26" s="171"/>
      <c r="BB26" s="171"/>
      <c r="BC26" s="171"/>
      <c r="BD26" s="174"/>
      <c r="BE26" s="92" t="s">
        <v>426</v>
      </c>
      <c r="BF26" s="93"/>
      <c r="BG26" s="93"/>
      <c r="BH26" s="93"/>
      <c r="BI26" s="93"/>
      <c r="BJ26" s="128"/>
      <c r="BK26" s="128"/>
      <c r="BL26" s="128"/>
      <c r="BM26" s="128"/>
      <c r="BN26" s="128"/>
      <c r="BO26" s="128"/>
      <c r="BP26" s="128"/>
      <c r="BQ26" s="128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0"/>
      <c r="AQ27" s="170"/>
      <c r="AR27" s="170"/>
      <c r="AS27" s="170"/>
      <c r="AT27" s="170"/>
      <c r="AU27" s="170"/>
      <c r="AV27" s="170"/>
      <c r="AW27" s="170"/>
      <c r="AX27" s="170"/>
      <c r="AY27" s="171"/>
      <c r="AZ27" s="171"/>
      <c r="BA27" s="171"/>
      <c r="BB27" s="171"/>
      <c r="BC27" s="171"/>
      <c r="BD27" s="174"/>
      <c r="BE27" s="92"/>
      <c r="BF27" s="93"/>
      <c r="BG27" s="93"/>
      <c r="BH27" s="93"/>
      <c r="BI27" s="93"/>
      <c r="BJ27" s="128"/>
      <c r="BK27" s="128"/>
      <c r="BL27" s="128"/>
      <c r="BM27" s="128"/>
      <c r="BN27" s="128"/>
      <c r="BO27" s="128"/>
      <c r="BP27" s="128"/>
      <c r="BQ27" s="128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0"/>
      <c r="AQ28" s="170"/>
      <c r="AR28" s="170"/>
      <c r="AS28" s="170"/>
      <c r="AT28" s="170"/>
      <c r="AU28" s="170"/>
      <c r="AV28" s="170"/>
      <c r="AW28" s="170"/>
      <c r="AX28" s="170"/>
      <c r="AY28" s="171"/>
      <c r="AZ28" s="171"/>
      <c r="BA28" s="171"/>
      <c r="BB28" s="171"/>
      <c r="BC28" s="171"/>
      <c r="BD28" s="174"/>
      <c r="BE28" s="92"/>
      <c r="BF28" s="93"/>
      <c r="BG28" s="93"/>
      <c r="BH28" s="93"/>
      <c r="BI28" s="93"/>
      <c r="BJ28" s="128"/>
      <c r="BK28" s="128"/>
      <c r="BL28" s="128"/>
      <c r="BM28" s="128"/>
      <c r="BN28" s="128"/>
      <c r="BO28" s="128"/>
      <c r="BP28" s="128"/>
      <c r="BQ28" s="128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154" t="s">
        <v>419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0"/>
      <c r="AQ29" s="170"/>
      <c r="AR29" s="170"/>
      <c r="AS29" s="170"/>
      <c r="AT29" s="170"/>
      <c r="AU29" s="170"/>
      <c r="AV29" s="170"/>
      <c r="AW29" s="170"/>
      <c r="AX29" s="170"/>
      <c r="AY29" s="171"/>
      <c r="AZ29" s="171"/>
      <c r="BA29" s="171"/>
      <c r="BB29" s="171"/>
      <c r="BC29" s="171"/>
      <c r="BD29" s="174"/>
      <c r="BE29" s="92" t="s">
        <v>174</v>
      </c>
      <c r="BF29" s="93"/>
      <c r="BG29" s="93"/>
      <c r="BH29" s="93"/>
      <c r="BI29" s="93"/>
      <c r="BJ29" s="128"/>
      <c r="BK29" s="128"/>
      <c r="BL29" s="128"/>
      <c r="BM29" s="128"/>
      <c r="BN29" s="128"/>
      <c r="BO29" s="128"/>
      <c r="BP29" s="128"/>
      <c r="BQ29" s="128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85" t="s">
        <v>420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0"/>
      <c r="AQ30" s="170"/>
      <c r="AR30" s="170"/>
      <c r="AS30" s="170"/>
      <c r="AT30" s="170"/>
      <c r="AU30" s="170"/>
      <c r="AV30" s="170"/>
      <c r="AW30" s="170"/>
      <c r="AX30" s="170"/>
      <c r="AY30" s="171"/>
      <c r="AZ30" s="171"/>
      <c r="BA30" s="171"/>
      <c r="BB30" s="171"/>
      <c r="BC30" s="171"/>
      <c r="BD30" s="174"/>
      <c r="BE30" s="92"/>
      <c r="BF30" s="93"/>
      <c r="BG30" s="93"/>
      <c r="BH30" s="93"/>
      <c r="BI30" s="93"/>
      <c r="BJ30" s="128"/>
      <c r="BK30" s="128"/>
      <c r="BL30" s="128"/>
      <c r="BM30" s="128"/>
      <c r="BN30" s="128"/>
      <c r="BO30" s="128"/>
      <c r="BP30" s="128"/>
      <c r="BQ30" s="128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121" t="s">
        <v>139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0"/>
      <c r="AQ31" s="170"/>
      <c r="AR31" s="170"/>
      <c r="AS31" s="170"/>
      <c r="AT31" s="170"/>
      <c r="AU31" s="170"/>
      <c r="AV31" s="170"/>
      <c r="AW31" s="170"/>
      <c r="AX31" s="170"/>
      <c r="AY31" s="171"/>
      <c r="AZ31" s="171"/>
      <c r="BA31" s="171"/>
      <c r="BB31" s="171"/>
      <c r="BC31" s="171"/>
      <c r="BD31" s="174"/>
      <c r="BE31" s="92" t="s">
        <v>427</v>
      </c>
      <c r="BF31" s="93"/>
      <c r="BG31" s="93"/>
      <c r="BH31" s="93"/>
      <c r="BI31" s="93"/>
      <c r="BJ31" s="128"/>
      <c r="BK31" s="128"/>
      <c r="BL31" s="128"/>
      <c r="BM31" s="128"/>
      <c r="BN31" s="128"/>
      <c r="BO31" s="128"/>
      <c r="BP31" s="128"/>
      <c r="BQ31" s="128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0"/>
      <c r="AQ32" s="170"/>
      <c r="AR32" s="170"/>
      <c r="AS32" s="170"/>
      <c r="AT32" s="170"/>
      <c r="AU32" s="170"/>
      <c r="AV32" s="170"/>
      <c r="AW32" s="170"/>
      <c r="AX32" s="170"/>
      <c r="AY32" s="171"/>
      <c r="AZ32" s="171"/>
      <c r="BA32" s="171"/>
      <c r="BB32" s="171"/>
      <c r="BC32" s="171"/>
      <c r="BD32" s="174"/>
      <c r="BE32" s="92"/>
      <c r="BF32" s="93"/>
      <c r="BG32" s="93"/>
      <c r="BH32" s="93"/>
      <c r="BI32" s="93"/>
      <c r="BJ32" s="128"/>
      <c r="BK32" s="128"/>
      <c r="BL32" s="128"/>
      <c r="BM32" s="128"/>
      <c r="BN32" s="128"/>
      <c r="BO32" s="128"/>
      <c r="BP32" s="128"/>
      <c r="BQ32" s="128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5" customHeight="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0"/>
      <c r="AQ33" s="170"/>
      <c r="AR33" s="170"/>
      <c r="AS33" s="170"/>
      <c r="AT33" s="170"/>
      <c r="AU33" s="170"/>
      <c r="AV33" s="170"/>
      <c r="AW33" s="170"/>
      <c r="AX33" s="170"/>
      <c r="AY33" s="171"/>
      <c r="AZ33" s="171"/>
      <c r="BA33" s="171"/>
      <c r="BB33" s="171"/>
      <c r="BC33" s="171"/>
      <c r="BD33" s="174"/>
      <c r="BE33" s="92"/>
      <c r="BF33" s="93"/>
      <c r="BG33" s="93"/>
      <c r="BH33" s="93"/>
      <c r="BI33" s="93"/>
      <c r="BJ33" s="128"/>
      <c r="BK33" s="128"/>
      <c r="BL33" s="128"/>
      <c r="BM33" s="128"/>
      <c r="BN33" s="128"/>
      <c r="BO33" s="128"/>
      <c r="BP33" s="128"/>
      <c r="BQ33" s="128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154" t="s">
        <v>540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0"/>
      <c r="AQ34" s="170"/>
      <c r="AR34" s="170"/>
      <c r="AS34" s="170"/>
      <c r="AT34" s="170"/>
      <c r="AU34" s="170"/>
      <c r="AV34" s="170"/>
      <c r="AW34" s="170"/>
      <c r="AX34" s="170"/>
      <c r="AY34" s="171"/>
      <c r="AZ34" s="171"/>
      <c r="BA34" s="171"/>
      <c r="BB34" s="171"/>
      <c r="BC34" s="171"/>
      <c r="BD34" s="174"/>
      <c r="BE34" s="92" t="s">
        <v>166</v>
      </c>
      <c r="BF34" s="93"/>
      <c r="BG34" s="93"/>
      <c r="BH34" s="93"/>
      <c r="BI34" s="93"/>
      <c r="BJ34" s="128"/>
      <c r="BK34" s="128"/>
      <c r="BL34" s="128"/>
      <c r="BM34" s="128"/>
      <c r="BN34" s="128"/>
      <c r="BO34" s="128"/>
      <c r="BP34" s="128"/>
      <c r="BQ34" s="128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85" t="s">
        <v>32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0"/>
      <c r="AQ35" s="170"/>
      <c r="AR35" s="170"/>
      <c r="AS35" s="170"/>
      <c r="AT35" s="170"/>
      <c r="AU35" s="170"/>
      <c r="AV35" s="170"/>
      <c r="AW35" s="170"/>
      <c r="AX35" s="170"/>
      <c r="AY35" s="171"/>
      <c r="AZ35" s="171"/>
      <c r="BA35" s="171"/>
      <c r="BB35" s="171"/>
      <c r="BC35" s="171"/>
      <c r="BD35" s="174"/>
      <c r="BE35" s="92"/>
      <c r="BF35" s="93"/>
      <c r="BG35" s="93"/>
      <c r="BH35" s="93"/>
      <c r="BI35" s="93"/>
      <c r="BJ35" s="128"/>
      <c r="BK35" s="128"/>
      <c r="BL35" s="128"/>
      <c r="BM35" s="128"/>
      <c r="BN35" s="128"/>
      <c r="BO35" s="128"/>
      <c r="BP35" s="128"/>
      <c r="BQ35" s="128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121" t="s">
        <v>139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0"/>
      <c r="AQ36" s="170"/>
      <c r="AR36" s="170"/>
      <c r="AS36" s="170"/>
      <c r="AT36" s="170"/>
      <c r="AU36" s="170"/>
      <c r="AV36" s="170"/>
      <c r="AW36" s="170"/>
      <c r="AX36" s="170"/>
      <c r="AY36" s="171"/>
      <c r="AZ36" s="171"/>
      <c r="BA36" s="171"/>
      <c r="BB36" s="171"/>
      <c r="BC36" s="171"/>
      <c r="BD36" s="174"/>
      <c r="BE36" s="92" t="s">
        <v>428</v>
      </c>
      <c r="BF36" s="93"/>
      <c r="BG36" s="93"/>
      <c r="BH36" s="93"/>
      <c r="BI36" s="93"/>
      <c r="BJ36" s="128"/>
      <c r="BK36" s="128"/>
      <c r="BL36" s="128"/>
      <c r="BM36" s="128"/>
      <c r="BN36" s="128"/>
      <c r="BO36" s="128"/>
      <c r="BP36" s="128"/>
      <c r="BQ36" s="128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0"/>
      <c r="AQ37" s="170"/>
      <c r="AR37" s="170"/>
      <c r="AS37" s="170"/>
      <c r="AT37" s="170"/>
      <c r="AU37" s="170"/>
      <c r="AV37" s="170"/>
      <c r="AW37" s="170"/>
      <c r="AX37" s="170"/>
      <c r="AY37" s="171"/>
      <c r="AZ37" s="171"/>
      <c r="BA37" s="171"/>
      <c r="BB37" s="171"/>
      <c r="BC37" s="171"/>
      <c r="BD37" s="174"/>
      <c r="BE37" s="92"/>
      <c r="BF37" s="93"/>
      <c r="BG37" s="93"/>
      <c r="BH37" s="93"/>
      <c r="BI37" s="93"/>
      <c r="BJ37" s="128"/>
      <c r="BK37" s="128"/>
      <c r="BL37" s="128"/>
      <c r="BM37" s="128"/>
      <c r="BN37" s="128"/>
      <c r="BO37" s="128"/>
      <c r="BP37" s="128"/>
      <c r="BQ37" s="128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5" customHeight="1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0"/>
      <c r="AQ38" s="170"/>
      <c r="AR38" s="170"/>
      <c r="AS38" s="170"/>
      <c r="AT38" s="170"/>
      <c r="AU38" s="170"/>
      <c r="AV38" s="170"/>
      <c r="AW38" s="170"/>
      <c r="AX38" s="170"/>
      <c r="AY38" s="171"/>
      <c r="AZ38" s="171"/>
      <c r="BA38" s="171"/>
      <c r="BB38" s="171"/>
      <c r="BC38" s="171"/>
      <c r="BD38" s="174"/>
      <c r="BE38" s="92"/>
      <c r="BF38" s="93"/>
      <c r="BG38" s="93"/>
      <c r="BH38" s="93"/>
      <c r="BI38" s="93"/>
      <c r="BJ38" s="128"/>
      <c r="BK38" s="128"/>
      <c r="BL38" s="128"/>
      <c r="BM38" s="128"/>
      <c r="BN38" s="128"/>
      <c r="BO38" s="128"/>
      <c r="BP38" s="128"/>
      <c r="BQ38" s="128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154" t="s">
        <v>541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0"/>
      <c r="AQ39" s="170"/>
      <c r="AR39" s="170"/>
      <c r="AS39" s="170"/>
      <c r="AT39" s="170"/>
      <c r="AU39" s="170"/>
      <c r="AV39" s="170"/>
      <c r="AW39" s="170"/>
      <c r="AX39" s="170"/>
      <c r="AY39" s="171"/>
      <c r="AZ39" s="171"/>
      <c r="BA39" s="171"/>
      <c r="BB39" s="171"/>
      <c r="BC39" s="171"/>
      <c r="BD39" s="174"/>
      <c r="BE39" s="92" t="s">
        <v>164</v>
      </c>
      <c r="BF39" s="93"/>
      <c r="BG39" s="93"/>
      <c r="BH39" s="93"/>
      <c r="BI39" s="93"/>
      <c r="BJ39" s="128"/>
      <c r="BK39" s="128"/>
      <c r="BL39" s="128"/>
      <c r="BM39" s="128"/>
      <c r="BN39" s="128"/>
      <c r="BO39" s="128"/>
      <c r="BP39" s="128"/>
      <c r="BQ39" s="128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85" t="s">
        <v>32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0"/>
      <c r="AQ40" s="170"/>
      <c r="AR40" s="170"/>
      <c r="AS40" s="170"/>
      <c r="AT40" s="170"/>
      <c r="AU40" s="170"/>
      <c r="AV40" s="170"/>
      <c r="AW40" s="170"/>
      <c r="AX40" s="170"/>
      <c r="AY40" s="171"/>
      <c r="AZ40" s="171"/>
      <c r="BA40" s="171"/>
      <c r="BB40" s="171"/>
      <c r="BC40" s="171"/>
      <c r="BD40" s="174"/>
      <c r="BE40" s="92"/>
      <c r="BF40" s="93"/>
      <c r="BG40" s="93"/>
      <c r="BH40" s="93"/>
      <c r="BI40" s="93"/>
      <c r="BJ40" s="128"/>
      <c r="BK40" s="128"/>
      <c r="BL40" s="128"/>
      <c r="BM40" s="128"/>
      <c r="BN40" s="128"/>
      <c r="BO40" s="128"/>
      <c r="BP40" s="128"/>
      <c r="BQ40" s="128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2.75" x14ac:dyDescent="0.2">
      <c r="A41" s="121" t="s">
        <v>139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0"/>
      <c r="AQ41" s="170"/>
      <c r="AR41" s="170"/>
      <c r="AS41" s="170"/>
      <c r="AT41" s="170"/>
      <c r="AU41" s="170"/>
      <c r="AV41" s="170"/>
      <c r="AW41" s="170"/>
      <c r="AX41" s="170"/>
      <c r="AY41" s="171"/>
      <c r="AZ41" s="171"/>
      <c r="BA41" s="171"/>
      <c r="BB41" s="171"/>
      <c r="BC41" s="171"/>
      <c r="BD41" s="174"/>
      <c r="BE41" s="92" t="s">
        <v>429</v>
      </c>
      <c r="BF41" s="93"/>
      <c r="BG41" s="93"/>
      <c r="BH41" s="93"/>
      <c r="BI41" s="93"/>
      <c r="BJ41" s="128"/>
      <c r="BK41" s="128"/>
      <c r="BL41" s="128"/>
      <c r="BM41" s="128"/>
      <c r="BN41" s="128"/>
      <c r="BO41" s="128"/>
      <c r="BP41" s="128"/>
      <c r="BQ41" s="128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2.75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0"/>
      <c r="AQ42" s="170"/>
      <c r="AR42" s="170"/>
      <c r="AS42" s="170"/>
      <c r="AT42" s="170"/>
      <c r="AU42" s="170"/>
      <c r="AV42" s="170"/>
      <c r="AW42" s="170"/>
      <c r="AX42" s="170"/>
      <c r="AY42" s="171"/>
      <c r="AZ42" s="171"/>
      <c r="BA42" s="171"/>
      <c r="BB42" s="171"/>
      <c r="BC42" s="171"/>
      <c r="BD42" s="174"/>
      <c r="BE42" s="92"/>
      <c r="BF42" s="93"/>
      <c r="BG42" s="93"/>
      <c r="BH42" s="93"/>
      <c r="BI42" s="93"/>
      <c r="BJ42" s="128"/>
      <c r="BK42" s="128"/>
      <c r="BL42" s="128"/>
      <c r="BM42" s="128"/>
      <c r="BN42" s="128"/>
      <c r="BO42" s="128"/>
      <c r="BP42" s="128"/>
      <c r="BQ42" s="128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5" customHeight="1" x14ac:dyDescent="0.2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0"/>
      <c r="AQ43" s="170"/>
      <c r="AR43" s="170"/>
      <c r="AS43" s="170"/>
      <c r="AT43" s="170"/>
      <c r="AU43" s="170"/>
      <c r="AV43" s="170"/>
      <c r="AW43" s="170"/>
      <c r="AX43" s="170"/>
      <c r="AY43" s="171"/>
      <c r="AZ43" s="171"/>
      <c r="BA43" s="171"/>
      <c r="BB43" s="171"/>
      <c r="BC43" s="171"/>
      <c r="BD43" s="174"/>
      <c r="BE43" s="92"/>
      <c r="BF43" s="93"/>
      <c r="BG43" s="93"/>
      <c r="BH43" s="93"/>
      <c r="BI43" s="93"/>
      <c r="BJ43" s="128"/>
      <c r="BK43" s="128"/>
      <c r="BL43" s="128"/>
      <c r="BM43" s="128"/>
      <c r="BN43" s="128"/>
      <c r="BO43" s="128"/>
      <c r="BP43" s="128"/>
      <c r="BQ43" s="128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5" customHeight="1" thickBot="1" x14ac:dyDescent="0.2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134"/>
      <c r="AQ44" s="134"/>
      <c r="AR44" s="134"/>
      <c r="AS44" s="134"/>
      <c r="AT44" s="134"/>
      <c r="AU44" s="134"/>
      <c r="AV44" s="134"/>
      <c r="AW44" s="134"/>
      <c r="AX44" s="134"/>
      <c r="AY44" s="285" t="s">
        <v>888</v>
      </c>
      <c r="AZ44" s="285"/>
      <c r="BA44" s="285"/>
      <c r="BB44" s="285"/>
      <c r="BC44" s="285"/>
      <c r="BD44" s="285"/>
      <c r="BE44" s="164" t="s">
        <v>46</v>
      </c>
      <c r="BF44" s="152"/>
      <c r="BG44" s="152"/>
      <c r="BH44" s="152"/>
      <c r="BI44" s="152"/>
      <c r="BJ44" s="165"/>
      <c r="BK44" s="165"/>
      <c r="BL44" s="165"/>
      <c r="BM44" s="165"/>
      <c r="BN44" s="165"/>
      <c r="BO44" s="165"/>
      <c r="BP44" s="165"/>
      <c r="BQ44" s="165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6"/>
    </row>
    <row r="47" spans="1:141" s="28" customFormat="1" ht="12.75" x14ac:dyDescent="0.2">
      <c r="A47" s="31" t="s">
        <v>49</v>
      </c>
    </row>
    <row r="48" spans="1:141" s="28" customFormat="1" ht="12.75" x14ac:dyDescent="0.2">
      <c r="A48" s="31" t="s">
        <v>92</v>
      </c>
    </row>
    <row r="49" spans="1:128" s="28" customFormat="1" ht="12.75" x14ac:dyDescent="0.2">
      <c r="A49" s="31" t="s">
        <v>91</v>
      </c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</row>
    <row r="50" spans="1:128" s="27" customFormat="1" ht="10.5" x14ac:dyDescent="0.2">
      <c r="W50" s="114" t="s">
        <v>50</v>
      </c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G50" s="114" t="s">
        <v>51</v>
      </c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Q50" s="114" t="s">
        <v>52</v>
      </c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</row>
    <row r="51" spans="1:128" s="27" customFormat="1" ht="3" customHeight="1" x14ac:dyDescent="0.2"/>
    <row r="52" spans="1:128" s="28" customFormat="1" ht="12.75" x14ac:dyDescent="0.2">
      <c r="A52" s="31" t="s">
        <v>53</v>
      </c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</row>
    <row r="53" spans="1:128" s="27" customFormat="1" ht="10.5" x14ac:dyDescent="0.2">
      <c r="W53" s="114" t="s">
        <v>50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G53" s="114" t="s">
        <v>93</v>
      </c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Q53" s="114" t="s">
        <v>175</v>
      </c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</row>
    <row r="54" spans="1:128" s="27" customFormat="1" ht="3" customHeight="1" x14ac:dyDescent="0.2"/>
    <row r="55" spans="1:128" s="28" customFormat="1" ht="12.75" x14ac:dyDescent="0.2">
      <c r="A55" s="26" t="s">
        <v>55</v>
      </c>
      <c r="B55" s="89"/>
      <c r="C55" s="89"/>
      <c r="D55" s="89"/>
      <c r="E55" s="31" t="s">
        <v>56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113">
        <v>20</v>
      </c>
      <c r="S55" s="113"/>
      <c r="T55" s="113"/>
      <c r="U55" s="115"/>
      <c r="V55" s="115"/>
      <c r="W55" s="115"/>
      <c r="X55" s="31" t="s">
        <v>14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8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561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28" customFormat="1" ht="12.75" x14ac:dyDescent="0.2">
      <c r="A4" s="31"/>
      <c r="BL4" s="26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31" t="s">
        <v>14</v>
      </c>
      <c r="DU4" s="26" t="s">
        <v>7</v>
      </c>
      <c r="DW4" s="118" t="s">
        <v>1218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28" customFormat="1" ht="12.75" x14ac:dyDescent="0.2">
      <c r="A5" s="31"/>
      <c r="DU5" s="26" t="s">
        <v>8</v>
      </c>
      <c r="DW5" s="92" t="str">
        <f>Лист1!$CI$16</f>
        <v>043Щ8817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28" customFormat="1" ht="12.75" x14ac:dyDescent="0.2">
      <c r="A6" s="31"/>
      <c r="DU6" s="26" t="s">
        <v>9</v>
      </c>
      <c r="DW6" s="92" t="s">
        <v>1204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28" customFormat="1" ht="12.75" x14ac:dyDescent="0.2">
      <c r="A7" s="31" t="s">
        <v>15</v>
      </c>
      <c r="Z7" s="88" t="str">
        <f>Лист17!$Z$8</f>
        <v>МБОУ   Кривлякская СОШ № 3 имени И.А. Высотина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26" t="s">
        <v>10</v>
      </c>
      <c r="DW7" s="92" t="s">
        <v>1205</v>
      </c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28" customFormat="1" ht="12.75" x14ac:dyDescent="0.2">
      <c r="A8" s="31" t="s">
        <v>16</v>
      </c>
      <c r="DU8" s="26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28" customFormat="1" ht="12.75" x14ac:dyDescent="0.2">
      <c r="A9" s="31" t="s">
        <v>17</v>
      </c>
      <c r="Z9" s="88" t="str">
        <f>Лист1!$P$24</f>
        <v>МКУ "Управление образования Енисейского района"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26" t="s">
        <v>11</v>
      </c>
      <c r="DW9" s="92" t="s">
        <v>1220</v>
      </c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28" customFormat="1" ht="12.75" x14ac:dyDescent="0.2">
      <c r="A10" s="31" t="s">
        <v>18</v>
      </c>
      <c r="Z10" s="88" t="s">
        <v>1219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12</v>
      </c>
      <c r="DW10" s="92" t="s">
        <v>1202</v>
      </c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28" customFormat="1" ht="13.5" thickBot="1" x14ac:dyDescent="0.25">
      <c r="A11" s="31" t="s">
        <v>19</v>
      </c>
      <c r="DU11" s="2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3" spans="1:141" s="14" customFormat="1" ht="15" x14ac:dyDescent="0.25">
      <c r="A13" s="124" t="s">
        <v>562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s="25" customFormat="1" ht="8.25" x14ac:dyDescent="0.15"/>
    <row r="15" spans="1:141" s="28" customFormat="1" ht="12.75" x14ac:dyDescent="0.2">
      <c r="A15" s="179" t="s">
        <v>99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22"/>
      <c r="AF15" s="125" t="s">
        <v>22</v>
      </c>
      <c r="AG15" s="179"/>
      <c r="AH15" s="179"/>
      <c r="AI15" s="179"/>
      <c r="AJ15" s="179"/>
      <c r="AK15" s="122"/>
      <c r="AL15" s="180" t="s">
        <v>564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</row>
    <row r="16" spans="1:141" s="28" customFormat="1" ht="12.75" x14ac:dyDescent="0.2">
      <c r="A16" s="177" t="s">
        <v>563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33"/>
      <c r="AF16" s="129" t="s">
        <v>25</v>
      </c>
      <c r="AG16" s="177"/>
      <c r="AH16" s="177"/>
      <c r="AI16" s="177"/>
      <c r="AJ16" s="177"/>
      <c r="AK16" s="133"/>
      <c r="AL16" s="125" t="s">
        <v>32</v>
      </c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22"/>
      <c r="AY16" s="180" t="s">
        <v>139</v>
      </c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</row>
    <row r="17" spans="1:141" s="28" customFormat="1" ht="12.75" x14ac:dyDescent="0.2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33"/>
      <c r="AF17" s="129"/>
      <c r="AG17" s="177"/>
      <c r="AH17" s="177"/>
      <c r="AI17" s="177"/>
      <c r="AJ17" s="177"/>
      <c r="AK17" s="133"/>
      <c r="AL17" s="129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33"/>
      <c r="AY17" s="125" t="s">
        <v>565</v>
      </c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22"/>
      <c r="BL17" s="180" t="s">
        <v>574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39"/>
      <c r="CY17" s="157" t="s">
        <v>570</v>
      </c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</row>
    <row r="18" spans="1:141" s="28" customFormat="1" ht="12.75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33"/>
      <c r="AF18" s="129"/>
      <c r="AG18" s="177"/>
      <c r="AH18" s="177"/>
      <c r="AI18" s="177"/>
      <c r="AJ18" s="177"/>
      <c r="AK18" s="133"/>
      <c r="AL18" s="129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33"/>
      <c r="AY18" s="129" t="s">
        <v>566</v>
      </c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33"/>
      <c r="BL18" s="125" t="s">
        <v>32</v>
      </c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22"/>
      <c r="BY18" s="179" t="s">
        <v>139</v>
      </c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25" t="s">
        <v>569</v>
      </c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22"/>
      <c r="DL18" s="179" t="s">
        <v>571</v>
      </c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</row>
    <row r="19" spans="1:141" s="28" customFormat="1" ht="12.75" x14ac:dyDescent="0.2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33"/>
      <c r="AF19" s="129"/>
      <c r="AG19" s="177"/>
      <c r="AH19" s="177"/>
      <c r="AI19" s="177"/>
      <c r="AJ19" s="177"/>
      <c r="AK19" s="133"/>
      <c r="AL19" s="129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33"/>
      <c r="AY19" s="129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33"/>
      <c r="BL19" s="129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33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29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33"/>
      <c r="DL19" s="178" t="s">
        <v>572</v>
      </c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28" customFormat="1" ht="12.75" x14ac:dyDescent="0.2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30"/>
      <c r="AF20" s="132"/>
      <c r="AG20" s="178"/>
      <c r="AH20" s="178"/>
      <c r="AI20" s="178"/>
      <c r="AJ20" s="178"/>
      <c r="AK20" s="130"/>
      <c r="AL20" s="132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30"/>
      <c r="AY20" s="132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30"/>
      <c r="BL20" s="132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30"/>
      <c r="BY20" s="157" t="s">
        <v>567</v>
      </c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39"/>
      <c r="CL20" s="157" t="s">
        <v>568</v>
      </c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39"/>
      <c r="CY20" s="132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30"/>
      <c r="DL20" s="157" t="s">
        <v>32</v>
      </c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39"/>
      <c r="DY20" s="180" t="s">
        <v>573</v>
      </c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</row>
    <row r="21" spans="1:141" s="28" customFormat="1" ht="13.5" thickBot="1" x14ac:dyDescent="0.25">
      <c r="A21" s="139">
        <v>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3">
        <v>2</v>
      </c>
      <c r="AG21" s="123"/>
      <c r="AH21" s="123"/>
      <c r="AI21" s="123"/>
      <c r="AJ21" s="123"/>
      <c r="AK21" s="123"/>
      <c r="AL21" s="123">
        <v>3</v>
      </c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>
        <v>4</v>
      </c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>
        <v>5</v>
      </c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>
        <v>6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>
        <v>7</v>
      </c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>
        <v>8</v>
      </c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>
        <v>9</v>
      </c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>
        <v>10</v>
      </c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5"/>
    </row>
    <row r="22" spans="1:141" s="28" customFormat="1" ht="12.75" x14ac:dyDescent="0.2">
      <c r="A22" s="134" t="s">
        <v>575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18" t="s">
        <v>44</v>
      </c>
      <c r="AG22" s="119"/>
      <c r="AH22" s="119"/>
      <c r="AI22" s="119"/>
      <c r="AJ22" s="119"/>
      <c r="AK22" s="119"/>
      <c r="AL22" s="250">
        <v>1</v>
      </c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>
        <v>1</v>
      </c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58"/>
    </row>
    <row r="23" spans="1:141" s="28" customFormat="1" ht="12.75" x14ac:dyDescent="0.2">
      <c r="A23" s="85" t="s">
        <v>576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92"/>
      <c r="AG23" s="93"/>
      <c r="AH23" s="93"/>
      <c r="AI23" s="93"/>
      <c r="AJ23" s="93"/>
      <c r="AK23" s="93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145" t="s">
        <v>139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92" t="s">
        <v>287</v>
      </c>
      <c r="AG24" s="93"/>
      <c r="AH24" s="93"/>
      <c r="AI24" s="93"/>
      <c r="AJ24" s="93"/>
      <c r="AK24" s="93"/>
      <c r="AL24" s="168">
        <v>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>
        <v>1</v>
      </c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142" t="s">
        <v>577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92"/>
      <c r="AG25" s="93"/>
      <c r="AH25" s="93"/>
      <c r="AI25" s="93"/>
      <c r="AJ25" s="93"/>
      <c r="AK25" s="93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211" t="s">
        <v>149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92" t="s">
        <v>584</v>
      </c>
      <c r="AG26" s="93"/>
      <c r="AH26" s="93"/>
      <c r="AI26" s="93"/>
      <c r="AJ26" s="93"/>
      <c r="AK26" s="93"/>
      <c r="AL26" s="168">
        <v>1</v>
      </c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>
        <v>1</v>
      </c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210" t="s">
        <v>578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92"/>
      <c r="AG27" s="93"/>
      <c r="AH27" s="93"/>
      <c r="AI27" s="93"/>
      <c r="AJ27" s="93"/>
      <c r="AK27" s="93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210" t="s">
        <v>579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92"/>
      <c r="AG28" s="93"/>
      <c r="AH28" s="93"/>
      <c r="AI28" s="93"/>
      <c r="AJ28" s="93"/>
      <c r="AK28" s="93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209" t="s">
        <v>359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92"/>
      <c r="AG29" s="93"/>
      <c r="AH29" s="93"/>
      <c r="AI29" s="93"/>
      <c r="AJ29" s="93"/>
      <c r="AK29" s="93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92"/>
      <c r="AG30" s="93"/>
      <c r="AH30" s="93"/>
      <c r="AI30" s="93"/>
      <c r="AJ30" s="93"/>
      <c r="AK30" s="93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143" t="s">
        <v>580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92" t="s">
        <v>585</v>
      </c>
      <c r="AG31" s="93"/>
      <c r="AH31" s="93"/>
      <c r="AI31" s="93"/>
      <c r="AJ31" s="93"/>
      <c r="AK31" s="93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86" t="s">
        <v>581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92" t="s">
        <v>45</v>
      </c>
      <c r="AG32" s="93"/>
      <c r="AH32" s="93"/>
      <c r="AI32" s="93"/>
      <c r="AJ32" s="93"/>
      <c r="AK32" s="93"/>
      <c r="AL32" s="168">
        <v>174</v>
      </c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>
        <v>174</v>
      </c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145" t="s">
        <v>139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92" t="s">
        <v>286</v>
      </c>
      <c r="AG33" s="93"/>
      <c r="AH33" s="93"/>
      <c r="AI33" s="93"/>
      <c r="AJ33" s="93"/>
      <c r="AK33" s="93"/>
      <c r="AL33" s="168">
        <v>174</v>
      </c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>
        <v>174</v>
      </c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142" t="s">
        <v>577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92"/>
      <c r="AG34" s="93"/>
      <c r="AH34" s="93"/>
      <c r="AI34" s="93"/>
      <c r="AJ34" s="93"/>
      <c r="AK34" s="93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211" t="s">
        <v>149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92" t="s">
        <v>586</v>
      </c>
      <c r="AG35" s="93"/>
      <c r="AH35" s="93"/>
      <c r="AI35" s="93"/>
      <c r="AJ35" s="93"/>
      <c r="AK35" s="93"/>
      <c r="AL35" s="168">
        <v>174</v>
      </c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>
        <v>174</v>
      </c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210" t="s">
        <v>578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92"/>
      <c r="AG36" s="93"/>
      <c r="AH36" s="93"/>
      <c r="AI36" s="93"/>
      <c r="AJ36" s="93"/>
      <c r="AK36" s="93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210" t="s">
        <v>579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92"/>
      <c r="AG37" s="93"/>
      <c r="AH37" s="93"/>
      <c r="AI37" s="93"/>
      <c r="AJ37" s="93"/>
      <c r="AK37" s="93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209" t="s">
        <v>359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92"/>
      <c r="AG38" s="93"/>
      <c r="AH38" s="93"/>
      <c r="AI38" s="93"/>
      <c r="AJ38" s="93"/>
      <c r="AK38" s="93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92"/>
      <c r="AG39" s="93"/>
      <c r="AH39" s="93"/>
      <c r="AI39" s="93"/>
      <c r="AJ39" s="93"/>
      <c r="AK39" s="93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143" t="s">
        <v>580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92" t="s">
        <v>587</v>
      </c>
      <c r="AG40" s="93"/>
      <c r="AH40" s="93"/>
      <c r="AI40" s="93"/>
      <c r="AJ40" s="93"/>
      <c r="AK40" s="93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2.75" x14ac:dyDescent="0.2">
      <c r="A41" s="86" t="s">
        <v>582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92" t="s">
        <v>174</v>
      </c>
      <c r="AG41" s="93"/>
      <c r="AH41" s="93"/>
      <c r="AI41" s="93"/>
      <c r="AJ41" s="93"/>
      <c r="AK41" s="93"/>
      <c r="AL41" s="168">
        <v>533</v>
      </c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>
        <v>533</v>
      </c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2.75" x14ac:dyDescent="0.2">
      <c r="A42" s="145" t="s">
        <v>139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92" t="s">
        <v>173</v>
      </c>
      <c r="AG42" s="93"/>
      <c r="AH42" s="93"/>
      <c r="AI42" s="93"/>
      <c r="AJ42" s="93"/>
      <c r="AK42" s="93"/>
      <c r="AL42" s="168">
        <v>533</v>
      </c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>
        <v>533</v>
      </c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2.75" x14ac:dyDescent="0.2">
      <c r="A43" s="142" t="s">
        <v>577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92"/>
      <c r="AG43" s="93"/>
      <c r="AH43" s="93"/>
      <c r="AI43" s="93"/>
      <c r="AJ43" s="93"/>
      <c r="AK43" s="93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2.75" x14ac:dyDescent="0.2">
      <c r="A44" s="211" t="s">
        <v>149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92" t="s">
        <v>588</v>
      </c>
      <c r="AG44" s="93"/>
      <c r="AH44" s="93"/>
      <c r="AI44" s="93"/>
      <c r="AJ44" s="93"/>
      <c r="AK44" s="93"/>
      <c r="AL44" s="168">
        <v>533</v>
      </c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>
        <v>533</v>
      </c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2.75" x14ac:dyDescent="0.2">
      <c r="A45" s="210" t="s">
        <v>578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92"/>
      <c r="AG45" s="93"/>
      <c r="AH45" s="93"/>
      <c r="AI45" s="93"/>
      <c r="AJ45" s="93"/>
      <c r="AK45" s="93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28" customFormat="1" ht="12.75" x14ac:dyDescent="0.2">
      <c r="A46" s="210" t="s">
        <v>579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92"/>
      <c r="AG46" s="93"/>
      <c r="AH46" s="93"/>
      <c r="AI46" s="93"/>
      <c r="AJ46" s="93"/>
      <c r="AK46" s="93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28" customFormat="1" ht="12.75" x14ac:dyDescent="0.2">
      <c r="A47" s="209" t="s">
        <v>359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92"/>
      <c r="AG47" s="93"/>
      <c r="AH47" s="93"/>
      <c r="AI47" s="93"/>
      <c r="AJ47" s="93"/>
      <c r="AK47" s="93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28" customFormat="1" ht="12.75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92"/>
      <c r="AG48" s="93"/>
      <c r="AH48" s="93"/>
      <c r="AI48" s="93"/>
      <c r="AJ48" s="93"/>
      <c r="AK48" s="93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28" customFormat="1" ht="12.75" x14ac:dyDescent="0.2">
      <c r="A49" s="143" t="s">
        <v>580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92" t="s">
        <v>172</v>
      </c>
      <c r="AG49" s="93"/>
      <c r="AH49" s="93"/>
      <c r="AI49" s="93"/>
      <c r="AJ49" s="93"/>
      <c r="AK49" s="93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28" customFormat="1" ht="12.75" x14ac:dyDescent="0.2">
      <c r="A50" s="86" t="s">
        <v>583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92" t="s">
        <v>166</v>
      </c>
      <c r="AG50" s="93"/>
      <c r="AH50" s="93"/>
      <c r="AI50" s="93"/>
      <c r="AJ50" s="93"/>
      <c r="AK50" s="93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28" customFormat="1" ht="12.75" x14ac:dyDescent="0.2">
      <c r="A51" s="145" t="s">
        <v>139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92" t="s">
        <v>165</v>
      </c>
      <c r="AG51" s="93"/>
      <c r="AH51" s="93"/>
      <c r="AI51" s="93"/>
      <c r="AJ51" s="93"/>
      <c r="AK51" s="93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28" customFormat="1" ht="12.75" x14ac:dyDescent="0.2">
      <c r="A52" s="142" t="s">
        <v>577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92"/>
      <c r="AG52" s="93"/>
      <c r="AH52" s="93"/>
      <c r="AI52" s="93"/>
      <c r="AJ52" s="93"/>
      <c r="AK52" s="93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28" customFormat="1" ht="12.75" x14ac:dyDescent="0.2">
      <c r="A53" s="211" t="s">
        <v>149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92" t="s">
        <v>589</v>
      </c>
      <c r="AG53" s="93"/>
      <c r="AH53" s="93"/>
      <c r="AI53" s="93"/>
      <c r="AJ53" s="93"/>
      <c r="AK53" s="93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35"/>
    </row>
    <row r="54" spans="1:141" s="28" customFormat="1" ht="12.75" x14ac:dyDescent="0.2">
      <c r="A54" s="210" t="s">
        <v>578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92"/>
      <c r="AG54" s="93"/>
      <c r="AH54" s="93"/>
      <c r="AI54" s="93"/>
      <c r="AJ54" s="93"/>
      <c r="AK54" s="93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35"/>
    </row>
    <row r="55" spans="1:141" s="28" customFormat="1" ht="12.75" x14ac:dyDescent="0.2">
      <c r="A55" s="210" t="s">
        <v>579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92"/>
      <c r="AG55" s="93"/>
      <c r="AH55" s="93"/>
      <c r="AI55" s="93"/>
      <c r="AJ55" s="93"/>
      <c r="AK55" s="93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35"/>
    </row>
    <row r="56" spans="1:141" s="28" customFormat="1" ht="12.75" x14ac:dyDescent="0.2">
      <c r="A56" s="209" t="s">
        <v>359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92"/>
      <c r="AG56" s="93"/>
      <c r="AH56" s="93"/>
      <c r="AI56" s="93"/>
      <c r="AJ56" s="93"/>
      <c r="AK56" s="93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35"/>
    </row>
    <row r="57" spans="1:141" s="28" customFormat="1" ht="12.75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92"/>
      <c r="AG57" s="93"/>
      <c r="AH57" s="93"/>
      <c r="AI57" s="93"/>
      <c r="AJ57" s="93"/>
      <c r="AK57" s="93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35"/>
    </row>
    <row r="58" spans="1:141" s="28" customFormat="1" ht="12.75" x14ac:dyDescent="0.2">
      <c r="A58" s="143" t="s">
        <v>580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92" t="s">
        <v>590</v>
      </c>
      <c r="AG58" s="93"/>
      <c r="AH58" s="93"/>
      <c r="AI58" s="93"/>
      <c r="AJ58" s="93"/>
      <c r="AK58" s="93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35"/>
    </row>
    <row r="59" spans="1:141" s="28" customFormat="1" ht="13.5" thickBot="1" x14ac:dyDescent="0.25">
      <c r="A59" s="155" t="s">
        <v>42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64" t="s">
        <v>46</v>
      </c>
      <c r="AG59" s="152"/>
      <c r="AH59" s="152"/>
      <c r="AI59" s="152"/>
      <c r="AJ59" s="152"/>
      <c r="AK59" s="152"/>
      <c r="AL59" s="165">
        <v>708</v>
      </c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>
        <v>708</v>
      </c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6"/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 topLeftCell="A25">
      <selection activeCell="AY59" sqref="AY59:BK59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293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9"/>
  <sheetViews>
    <sheetView workbookViewId="0">
      <selection sqref="A1:EK1"/>
    </sheetView>
  </sheetViews>
  <sheetFormatPr defaultColWidth="1.42578125" defaultRowHeight="15.75" x14ac:dyDescent="0.25"/>
  <cols>
    <col min="1" max="100" width="1.42578125" style="1"/>
    <col min="101" max="101" width="1" style="1" customWidth="1"/>
    <col min="102" max="16384" width="1.42578125" style="1"/>
  </cols>
  <sheetData>
    <row r="1" spans="1:141" x14ac:dyDescent="0.25">
      <c r="A1" s="116" t="s">
        <v>929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s="68" customFormat="1" ht="13.5" thickBot="1" x14ac:dyDescent="0.25">
      <c r="DW2" s="117" t="s">
        <v>6</v>
      </c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</row>
    <row r="3" spans="1:141" s="68" customFormat="1" ht="12.75" x14ac:dyDescent="0.2">
      <c r="A3" s="69"/>
      <c r="BL3" s="65" t="s">
        <v>13</v>
      </c>
      <c r="BM3" s="88" t="s">
        <v>1170</v>
      </c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113">
        <v>20</v>
      </c>
      <c r="BY3" s="113"/>
      <c r="BZ3" s="113"/>
      <c r="CA3" s="115" t="s">
        <v>1171</v>
      </c>
      <c r="CB3" s="115"/>
      <c r="CC3" s="115"/>
      <c r="CD3" s="69" t="s">
        <v>14</v>
      </c>
      <c r="DU3" s="65" t="s">
        <v>7</v>
      </c>
      <c r="DW3" s="118" t="str">
        <f>Лист1!CI15</f>
        <v>01.01.2023</v>
      </c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20"/>
    </row>
    <row r="4" spans="1:141" s="68" customFormat="1" ht="12.75" x14ac:dyDescent="0.2">
      <c r="A4" s="69"/>
      <c r="DU4" s="65" t="s">
        <v>9</v>
      </c>
      <c r="DW4" s="92" t="s">
        <v>1204</v>
      </c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4"/>
    </row>
    <row r="5" spans="1:141" s="68" customFormat="1" ht="12.75" x14ac:dyDescent="0.2">
      <c r="A5" s="69" t="s">
        <v>15</v>
      </c>
      <c r="Z5" s="88" t="s">
        <v>1242</v>
      </c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U5" s="65" t="s">
        <v>10</v>
      </c>
      <c r="DW5" s="92" t="s">
        <v>1205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68" customFormat="1" ht="12.75" x14ac:dyDescent="0.2">
      <c r="A6" s="69" t="s">
        <v>16</v>
      </c>
      <c r="DU6" s="65"/>
      <c r="DW6" s="92" t="str">
        <f>Лист1!CI21</f>
        <v>808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68" customFormat="1" ht="12.75" x14ac:dyDescent="0.2">
      <c r="A7" s="69" t="s">
        <v>17</v>
      </c>
      <c r="Z7" s="88" t="s">
        <v>1230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65" t="s">
        <v>1162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68" customFormat="1" ht="12.75" x14ac:dyDescent="0.2">
      <c r="A8" s="69" t="s">
        <v>18</v>
      </c>
      <c r="Z8" s="88" t="s">
        <v>1219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U8" s="65" t="s">
        <v>12</v>
      </c>
      <c r="DW8" s="92">
        <f>Лист1!CI23</f>
        <v>0</v>
      </c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68" customFormat="1" ht="12.75" x14ac:dyDescent="0.2">
      <c r="A9" s="69" t="s">
        <v>19</v>
      </c>
      <c r="DU9" s="65"/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68" customFormat="1" ht="13.5" thickBot="1" x14ac:dyDescent="0.25">
      <c r="A10" s="69" t="s">
        <v>1008</v>
      </c>
      <c r="DU10" s="65" t="s">
        <v>930</v>
      </c>
      <c r="DW10" s="95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7"/>
    </row>
    <row r="11" spans="1:141" s="68" customFormat="1" ht="12.75" x14ac:dyDescent="0.2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124" t="s">
        <v>932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</row>
    <row r="13" spans="1:141" ht="6" customHeight="1" x14ac:dyDescent="0.25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 x14ac:dyDescent="0.2">
      <c r="A14" s="122" t="s">
        <v>99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 t="s">
        <v>22</v>
      </c>
      <c r="BE14" s="123"/>
      <c r="BF14" s="123"/>
      <c r="BG14" s="123"/>
      <c r="BH14" s="123"/>
      <c r="BI14" s="123"/>
      <c r="BJ14" s="126" t="s">
        <v>933</v>
      </c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3" t="s">
        <v>934</v>
      </c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 t="s">
        <v>935</v>
      </c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5"/>
    </row>
    <row r="15" spans="1:141" s="68" customFormat="1" ht="12.75" x14ac:dyDescent="0.2">
      <c r="A15" s="133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 t="s">
        <v>25</v>
      </c>
      <c r="BE15" s="127"/>
      <c r="BF15" s="127"/>
      <c r="BG15" s="127"/>
      <c r="BH15" s="127"/>
      <c r="BI15" s="127"/>
      <c r="BJ15" s="127" t="s">
        <v>1225</v>
      </c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 t="s">
        <v>1226</v>
      </c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 t="s">
        <v>936</v>
      </c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9"/>
    </row>
    <row r="16" spans="1:141" s="68" customFormat="1" ht="12.75" x14ac:dyDescent="0.2">
      <c r="A16" s="13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 t="s">
        <v>937</v>
      </c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 t="s">
        <v>938</v>
      </c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9"/>
    </row>
    <row r="17" spans="1:141" s="68" customFormat="1" ht="12.75" x14ac:dyDescent="0.2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 t="s">
        <v>939</v>
      </c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2"/>
    </row>
    <row r="18" spans="1:141" s="68" customFormat="1" ht="13.5" thickBot="1" x14ac:dyDescent="0.25">
      <c r="A18" s="139">
        <v>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3">
        <v>2</v>
      </c>
      <c r="BE18" s="123"/>
      <c r="BF18" s="123"/>
      <c r="BG18" s="123"/>
      <c r="BH18" s="123"/>
      <c r="BI18" s="123"/>
      <c r="BJ18" s="123">
        <v>3</v>
      </c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>
        <v>4</v>
      </c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>
        <v>5</v>
      </c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>
        <v>6</v>
      </c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5"/>
    </row>
    <row r="19" spans="1:141" s="68" customFormat="1" ht="15" customHeight="1" x14ac:dyDescent="0.2">
      <c r="A19" s="85" t="s">
        <v>940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118" t="s">
        <v>202</v>
      </c>
      <c r="BE19" s="119"/>
      <c r="BF19" s="119"/>
      <c r="BG19" s="119"/>
      <c r="BH19" s="119"/>
      <c r="BI19" s="119"/>
      <c r="BJ19" s="136">
        <v>40493645.840000004</v>
      </c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>
        <v>37328779.609999999</v>
      </c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7">
        <f>(BJ19-CD19)/CD19*100</f>
        <v>8.4783544039360148</v>
      </c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>
        <f>BJ19/BJ69*100</f>
        <v>85.405637499622799</v>
      </c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8"/>
    </row>
    <row r="20" spans="1:141" s="68" customFormat="1" ht="12.75" x14ac:dyDescent="0.2">
      <c r="A20" s="134" t="s">
        <v>941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92" t="s">
        <v>207</v>
      </c>
      <c r="BE20" s="93"/>
      <c r="BF20" s="93"/>
      <c r="BG20" s="93"/>
      <c r="BH20" s="93"/>
      <c r="BI20" s="93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68" customFormat="1" ht="12.75" x14ac:dyDescent="0.2">
      <c r="A21" s="85" t="s">
        <v>942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2"/>
      <c r="BE21" s="93"/>
      <c r="BF21" s="93"/>
      <c r="BG21" s="93"/>
      <c r="BH21" s="93"/>
      <c r="BI21" s="93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68" customFormat="1" ht="15" customHeight="1" x14ac:dyDescent="0.2">
      <c r="A22" s="85" t="s">
        <v>943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2" t="s">
        <v>212</v>
      </c>
      <c r="BE22" s="93"/>
      <c r="BF22" s="93"/>
      <c r="BG22" s="93"/>
      <c r="BH22" s="93"/>
      <c r="BI22" s="93"/>
      <c r="BJ22" s="128">
        <v>6467535.8700000001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>
        <v>1300836.6499999999</v>
      </c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40">
        <f>(BJ22-CD22)/CD22*100</f>
        <v>397.18278386452295</v>
      </c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>
        <f>BJ22/BJ69*100</f>
        <v>13.640758014517854</v>
      </c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1"/>
    </row>
    <row r="23" spans="1:141" s="68" customFormat="1" ht="15" customHeight="1" x14ac:dyDescent="0.2">
      <c r="A23" s="85" t="s">
        <v>944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2" t="s">
        <v>970</v>
      </c>
      <c r="BE23" s="93"/>
      <c r="BF23" s="93"/>
      <c r="BG23" s="93"/>
      <c r="BH23" s="93"/>
      <c r="BI23" s="93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68" customFormat="1" ht="15" customHeight="1" x14ac:dyDescent="0.2">
      <c r="A24" s="85" t="s">
        <v>945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2" t="s">
        <v>971</v>
      </c>
      <c r="BE24" s="93"/>
      <c r="BF24" s="93"/>
      <c r="BG24" s="93"/>
      <c r="BH24" s="93"/>
      <c r="BI24" s="93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68" customFormat="1" ht="12.75" x14ac:dyDescent="0.2">
      <c r="A25" s="121" t="s">
        <v>139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92" t="s">
        <v>972</v>
      </c>
      <c r="BE25" s="93"/>
      <c r="BF25" s="93"/>
      <c r="BG25" s="93"/>
      <c r="BH25" s="93"/>
      <c r="BI25" s="93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68" customFormat="1" ht="12.75" x14ac:dyDescent="0.2">
      <c r="A26" s="142" t="s">
        <v>946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92"/>
      <c r="BE26" s="93"/>
      <c r="BF26" s="93"/>
      <c r="BG26" s="93"/>
      <c r="BH26" s="93"/>
      <c r="BI26" s="93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68" customFormat="1" ht="15" customHeight="1" x14ac:dyDescent="0.2">
      <c r="A27" s="143" t="s">
        <v>949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92" t="s">
        <v>973</v>
      </c>
      <c r="BE27" s="93"/>
      <c r="BF27" s="93"/>
      <c r="BG27" s="93"/>
      <c r="BH27" s="93"/>
      <c r="BI27" s="93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68" customFormat="1" ht="12.75" x14ac:dyDescent="0.2">
      <c r="A28" s="134" t="s">
        <v>947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92" t="s">
        <v>974</v>
      </c>
      <c r="BE28" s="93"/>
      <c r="BF28" s="93"/>
      <c r="BG28" s="93"/>
      <c r="BH28" s="93"/>
      <c r="BI28" s="93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68" customFormat="1" ht="12.75" x14ac:dyDescent="0.2">
      <c r="A29" s="85" t="s">
        <v>948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2"/>
      <c r="BE29" s="93"/>
      <c r="BF29" s="93"/>
      <c r="BG29" s="93"/>
      <c r="BH29" s="93"/>
      <c r="BI29" s="93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68" customFormat="1" ht="12.75" x14ac:dyDescent="0.2">
      <c r="A30" s="121" t="s">
        <v>149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92" t="s">
        <v>975</v>
      </c>
      <c r="BE30" s="93"/>
      <c r="BF30" s="93"/>
      <c r="BG30" s="93"/>
      <c r="BH30" s="93"/>
      <c r="BI30" s="93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68" customFormat="1" ht="12.75" x14ac:dyDescent="0.2">
      <c r="A31" s="144" t="s">
        <v>950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92"/>
      <c r="BE31" s="93"/>
      <c r="BF31" s="93"/>
      <c r="BG31" s="93"/>
      <c r="BH31" s="93"/>
      <c r="BI31" s="93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68" customFormat="1" ht="12.75" x14ac:dyDescent="0.2">
      <c r="A32" s="144" t="s">
        <v>951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92"/>
      <c r="BE32" s="93"/>
      <c r="BF32" s="93"/>
      <c r="BG32" s="93"/>
      <c r="BH32" s="93"/>
      <c r="BI32" s="93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68" customFormat="1" ht="12.75" x14ac:dyDescent="0.2">
      <c r="A33" s="142" t="s">
        <v>952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92"/>
      <c r="BE33" s="93"/>
      <c r="BF33" s="93"/>
      <c r="BG33" s="93"/>
      <c r="BH33" s="93"/>
      <c r="BI33" s="93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68" customFormat="1" ht="12.75" x14ac:dyDescent="0.2">
      <c r="A34" s="134" t="s">
        <v>953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92" t="s">
        <v>976</v>
      </c>
      <c r="BE34" s="93"/>
      <c r="BF34" s="93"/>
      <c r="BG34" s="93"/>
      <c r="BH34" s="93"/>
      <c r="BI34" s="93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68" customFormat="1" ht="12.75" x14ac:dyDescent="0.2">
      <c r="A35" s="85" t="s">
        <v>954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2"/>
      <c r="BE35" s="93"/>
      <c r="BF35" s="93"/>
      <c r="BG35" s="93"/>
      <c r="BH35" s="93"/>
      <c r="BI35" s="93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68" customFormat="1" ht="12.75" x14ac:dyDescent="0.2">
      <c r="A36" s="134" t="s">
        <v>955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92" t="s">
        <v>977</v>
      </c>
      <c r="BE36" s="93"/>
      <c r="BF36" s="93"/>
      <c r="BG36" s="93"/>
      <c r="BH36" s="93"/>
      <c r="BI36" s="93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68" customFormat="1" ht="12.75" x14ac:dyDescent="0.2">
      <c r="A37" s="85" t="s">
        <v>956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2"/>
      <c r="BE37" s="93"/>
      <c r="BF37" s="93"/>
      <c r="BG37" s="93"/>
      <c r="BH37" s="93"/>
      <c r="BI37" s="93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68" customFormat="1" ht="12.75" x14ac:dyDescent="0.2">
      <c r="A38" s="121" t="s">
        <v>139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92" t="s">
        <v>978</v>
      </c>
      <c r="BE38" s="93"/>
      <c r="BF38" s="93"/>
      <c r="BG38" s="93"/>
      <c r="BH38" s="93"/>
      <c r="BI38" s="93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68" customFormat="1" ht="12.75" x14ac:dyDescent="0.2">
      <c r="A39" s="144" t="s">
        <v>957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92"/>
      <c r="BE39" s="93"/>
      <c r="BF39" s="93"/>
      <c r="BG39" s="93"/>
      <c r="BH39" s="93"/>
      <c r="BI39" s="93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68" customFormat="1" ht="12.75" x14ac:dyDescent="0.2">
      <c r="A40" s="142" t="s">
        <v>958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92"/>
      <c r="BE40" s="93"/>
      <c r="BF40" s="93"/>
      <c r="BG40" s="93"/>
      <c r="BH40" s="93"/>
      <c r="BI40" s="93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68" customFormat="1" ht="12.75" x14ac:dyDescent="0.2">
      <c r="A41" s="145" t="s">
        <v>959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92" t="s">
        <v>979</v>
      </c>
      <c r="BE41" s="93"/>
      <c r="BF41" s="93"/>
      <c r="BG41" s="93"/>
      <c r="BH41" s="93"/>
      <c r="BI41" s="93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68" customFormat="1" ht="12.75" x14ac:dyDescent="0.2">
      <c r="A42" s="145" t="s">
        <v>960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92"/>
      <c r="BE42" s="93"/>
      <c r="BF42" s="93"/>
      <c r="BG42" s="93"/>
      <c r="BH42" s="93"/>
      <c r="BI42" s="93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68" customFormat="1" ht="12.75" x14ac:dyDescent="0.2">
      <c r="A43" s="142" t="s">
        <v>961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92"/>
      <c r="BE43" s="93"/>
      <c r="BF43" s="93"/>
      <c r="BG43" s="93"/>
      <c r="BH43" s="93"/>
      <c r="BI43" s="93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68" customFormat="1" ht="12.75" x14ac:dyDescent="0.2">
      <c r="A44" s="121" t="s">
        <v>962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92" t="s">
        <v>980</v>
      </c>
      <c r="BE44" s="93"/>
      <c r="BF44" s="93"/>
      <c r="BG44" s="93"/>
      <c r="BH44" s="93"/>
      <c r="BI44" s="93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68" customFormat="1" ht="12.75" x14ac:dyDescent="0.2">
      <c r="A45" s="142" t="s">
        <v>963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92"/>
      <c r="BE45" s="93"/>
      <c r="BF45" s="93"/>
      <c r="BG45" s="93"/>
      <c r="BH45" s="93"/>
      <c r="BI45" s="93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68" customFormat="1" ht="15" customHeight="1" x14ac:dyDescent="0.2">
      <c r="A46" s="143" t="s">
        <v>964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92" t="s">
        <v>981</v>
      </c>
      <c r="BE46" s="93"/>
      <c r="BF46" s="93"/>
      <c r="BG46" s="93"/>
      <c r="BH46" s="93"/>
      <c r="BI46" s="93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68" customFormat="1" ht="12.75" x14ac:dyDescent="0.2">
      <c r="A47" s="121" t="s">
        <v>965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92" t="s">
        <v>982</v>
      </c>
      <c r="BE47" s="93"/>
      <c r="BF47" s="93"/>
      <c r="BG47" s="93"/>
      <c r="BH47" s="93"/>
      <c r="BI47" s="93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68" customFormat="1" ht="12.75" x14ac:dyDescent="0.2">
      <c r="A48" s="142" t="s">
        <v>966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92"/>
      <c r="BE48" s="93"/>
      <c r="BF48" s="93"/>
      <c r="BG48" s="93"/>
      <c r="BH48" s="93"/>
      <c r="BI48" s="93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68" customFormat="1" ht="12.75" x14ac:dyDescent="0.2">
      <c r="A49" s="121" t="s">
        <v>967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92" t="s">
        <v>983</v>
      </c>
      <c r="BE49" s="93"/>
      <c r="BF49" s="93"/>
      <c r="BG49" s="93"/>
      <c r="BH49" s="93"/>
      <c r="BI49" s="93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68" customFormat="1" ht="12.75" x14ac:dyDescent="0.2">
      <c r="A50" s="142" t="s">
        <v>645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92"/>
      <c r="BE50" s="93"/>
      <c r="BF50" s="93"/>
      <c r="BG50" s="93"/>
      <c r="BH50" s="93"/>
      <c r="BI50" s="93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68" customFormat="1" ht="12.75" x14ac:dyDescent="0.2">
      <c r="A51" s="121" t="s">
        <v>968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92" t="s">
        <v>984</v>
      </c>
      <c r="BE51" s="93"/>
      <c r="BF51" s="93"/>
      <c r="BG51" s="93"/>
      <c r="BH51" s="93"/>
      <c r="BI51" s="93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68" customFormat="1" ht="12.75" x14ac:dyDescent="0.2">
      <c r="A52" s="142" t="s">
        <v>969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92"/>
      <c r="BE52" s="93"/>
      <c r="BF52" s="93"/>
      <c r="BG52" s="93"/>
      <c r="BH52" s="93"/>
      <c r="BI52" s="93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68" customFormat="1" ht="15" customHeight="1" x14ac:dyDescent="0.2">
      <c r="A53" s="134" t="s">
        <v>995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46" t="s">
        <v>985</v>
      </c>
      <c r="BE53" s="147"/>
      <c r="BF53" s="147"/>
      <c r="BG53" s="147"/>
      <c r="BH53" s="147"/>
      <c r="BI53" s="147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9"/>
    </row>
    <row r="54" spans="1:141" s="68" customFormat="1" ht="12.75" x14ac:dyDescent="0.2">
      <c r="A54" s="121" t="s">
        <v>1163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92" t="s">
        <v>986</v>
      </c>
      <c r="BE54" s="93"/>
      <c r="BF54" s="93"/>
      <c r="BG54" s="93"/>
      <c r="BH54" s="93"/>
      <c r="BI54" s="93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35"/>
    </row>
    <row r="55" spans="1:141" s="68" customFormat="1" ht="12.75" x14ac:dyDescent="0.2">
      <c r="A55" s="142" t="s">
        <v>996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92"/>
      <c r="BE55" s="93"/>
      <c r="BF55" s="93"/>
      <c r="BG55" s="93"/>
      <c r="BH55" s="93"/>
      <c r="BI55" s="93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35"/>
    </row>
    <row r="56" spans="1:141" s="68" customFormat="1" ht="12.75" x14ac:dyDescent="0.2">
      <c r="A56" s="145" t="s">
        <v>1164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92" t="s">
        <v>987</v>
      </c>
      <c r="BE56" s="93"/>
      <c r="BF56" s="93"/>
      <c r="BG56" s="93"/>
      <c r="BH56" s="93"/>
      <c r="BI56" s="93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35"/>
    </row>
    <row r="57" spans="1:141" s="68" customFormat="1" ht="12.75" x14ac:dyDescent="0.2">
      <c r="A57" s="142" t="s">
        <v>997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92"/>
      <c r="BE57" s="93"/>
      <c r="BF57" s="93"/>
      <c r="BG57" s="93"/>
      <c r="BH57" s="93"/>
      <c r="BI57" s="93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35"/>
    </row>
    <row r="58" spans="1:141" s="68" customFormat="1" ht="15" customHeight="1" x14ac:dyDescent="0.2">
      <c r="A58" s="121" t="s">
        <v>998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92" t="s">
        <v>988</v>
      </c>
      <c r="BE58" s="93"/>
      <c r="BF58" s="93"/>
      <c r="BG58" s="93"/>
      <c r="BH58" s="93"/>
      <c r="BI58" s="93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35"/>
    </row>
    <row r="59" spans="1:141" s="68" customFormat="1" ht="15" customHeight="1" x14ac:dyDescent="0.2">
      <c r="A59" s="143" t="s">
        <v>999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92" t="s">
        <v>989</v>
      </c>
      <c r="BE59" s="93"/>
      <c r="BF59" s="93"/>
      <c r="BG59" s="93"/>
      <c r="BH59" s="93"/>
      <c r="BI59" s="93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35"/>
    </row>
    <row r="60" spans="1:141" s="68" customFormat="1" ht="15" customHeight="1" x14ac:dyDescent="0.2">
      <c r="A60" s="121" t="s">
        <v>1165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92" t="s">
        <v>990</v>
      </c>
      <c r="BE60" s="93"/>
      <c r="BF60" s="93"/>
      <c r="BG60" s="93"/>
      <c r="BH60" s="93"/>
      <c r="BI60" s="93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35"/>
    </row>
    <row r="61" spans="1:141" s="68" customFormat="1" ht="15" customHeight="1" x14ac:dyDescent="0.2">
      <c r="A61" s="121" t="s">
        <v>1000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92" t="s">
        <v>991</v>
      </c>
      <c r="BE61" s="93"/>
      <c r="BF61" s="93"/>
      <c r="BG61" s="93"/>
      <c r="BH61" s="93"/>
      <c r="BI61" s="93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35"/>
    </row>
    <row r="62" spans="1:141" s="68" customFormat="1" ht="12.75" x14ac:dyDescent="0.2">
      <c r="A62" s="121" t="s">
        <v>1001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92" t="s">
        <v>992</v>
      </c>
      <c r="BE62" s="93"/>
      <c r="BF62" s="93"/>
      <c r="BG62" s="93"/>
      <c r="BH62" s="93"/>
      <c r="BI62" s="93"/>
      <c r="BJ62" s="128">
        <v>452135.52</v>
      </c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>
        <v>430476.01</v>
      </c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40">
        <f>(BJ62-CD62)/CD62*100</f>
        <v>5.0315254501638798</v>
      </c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>
        <f>BJ62/BJ69*100</f>
        <v>0.95360448585934121</v>
      </c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1"/>
    </row>
    <row r="63" spans="1:141" s="68" customFormat="1" ht="12.75" x14ac:dyDescent="0.2">
      <c r="A63" s="142" t="s">
        <v>1002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92"/>
      <c r="BE63" s="93"/>
      <c r="BF63" s="93"/>
      <c r="BG63" s="93"/>
      <c r="BH63" s="93"/>
      <c r="BI63" s="93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1"/>
    </row>
    <row r="64" spans="1:141" s="68" customFormat="1" ht="12.75" x14ac:dyDescent="0.2">
      <c r="A64" s="145" t="s">
        <v>1003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92" t="s">
        <v>993</v>
      </c>
      <c r="BE64" s="93"/>
      <c r="BF64" s="93"/>
      <c r="BG64" s="93"/>
      <c r="BH64" s="93"/>
      <c r="BI64" s="93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35"/>
    </row>
    <row r="65" spans="1:141" s="68" customFormat="1" ht="12.75" x14ac:dyDescent="0.2">
      <c r="A65" s="142" t="s">
        <v>330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92"/>
      <c r="BE65" s="93"/>
      <c r="BF65" s="93"/>
      <c r="BG65" s="93"/>
      <c r="BH65" s="93"/>
      <c r="BI65" s="93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35"/>
    </row>
    <row r="66" spans="1:141" s="68" customFormat="1" ht="15" customHeight="1" x14ac:dyDescent="0.2">
      <c r="A66" s="154" t="s">
        <v>1004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92" t="s">
        <v>44</v>
      </c>
      <c r="BE66" s="93"/>
      <c r="BF66" s="93"/>
      <c r="BG66" s="93"/>
      <c r="BH66" s="93"/>
      <c r="BI66" s="93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35"/>
    </row>
    <row r="67" spans="1:141" s="68" customFormat="1" ht="15" customHeight="1" x14ac:dyDescent="0.2">
      <c r="A67" s="86" t="s">
        <v>1005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92" t="s">
        <v>287</v>
      </c>
      <c r="BE67" s="93"/>
      <c r="BF67" s="93"/>
      <c r="BG67" s="93"/>
      <c r="BH67" s="93"/>
      <c r="BI67" s="93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35"/>
    </row>
    <row r="68" spans="1:141" s="68" customFormat="1" ht="15" customHeight="1" x14ac:dyDescent="0.2">
      <c r="A68" s="154" t="s">
        <v>1006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92" t="s">
        <v>585</v>
      </c>
      <c r="BE68" s="93"/>
      <c r="BF68" s="93"/>
      <c r="BG68" s="93"/>
      <c r="BH68" s="93"/>
      <c r="BI68" s="93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35"/>
    </row>
    <row r="69" spans="1:141" s="68" customFormat="1" ht="15" customHeight="1" thickBot="1" x14ac:dyDescent="0.25">
      <c r="A69" s="155" t="s">
        <v>42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6"/>
      <c r="BD69" s="95" t="s">
        <v>46</v>
      </c>
      <c r="BE69" s="96"/>
      <c r="BF69" s="96"/>
      <c r="BG69" s="96"/>
      <c r="BH69" s="96"/>
      <c r="BI69" s="96"/>
      <c r="BJ69" s="150">
        <f>BJ19+BJ22+BJ62</f>
        <v>47413317.230000004</v>
      </c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>
        <f>CD19+CD22+CD62</f>
        <v>39060092.269999996</v>
      </c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1" t="s">
        <v>43</v>
      </c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2" t="s">
        <v>994</v>
      </c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3"/>
    </row>
  </sheetData>
  <customSheetViews>
    <customSheetView guid="{FEBC031D-3C45-4E97-B70D-5633D8F2A177}" showPageBreaks="1" fitToPage="1">
      <selection sqref="A1:EK1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scale="79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showPageBreaks="1" topLeftCell="A13">
      <selection activeCell="BJ67" sqref="BJ67:CC67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showPageBreaks="1">
      <selection activeCell="CX36" sqref="CX36:DQ37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>
      <selection activeCell="CA3" sqref="CA3:CC3"/>
      <rowBreaks count="1" manualBreakCount="1">
        <brk id="52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251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</mergeCells>
  <pageMargins left="0.59055118110236227" right="0.39370078740157483" top="0.78740157480314965" bottom="0.39370078740157483" header="0.27559055118110237" footer="0.27559055118110237"/>
  <pageSetup paperSize="8" scale="79" orientation="landscape" r:id="rId5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8"/>
  <sheetViews>
    <sheetView workbookViewId="0">
      <selection sqref="A1:AE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22"/>
      <c r="AF1" s="125" t="s">
        <v>22</v>
      </c>
      <c r="AG1" s="179"/>
      <c r="AH1" s="179"/>
      <c r="AI1" s="179"/>
      <c r="AJ1" s="179"/>
      <c r="AK1" s="122"/>
      <c r="AL1" s="242" t="s">
        <v>591</v>
      </c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</row>
    <row r="2" spans="1:141" s="28" customFormat="1" ht="12.75" x14ac:dyDescent="0.2">
      <c r="A2" s="177" t="s">
        <v>563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33"/>
      <c r="AF2" s="129" t="s">
        <v>25</v>
      </c>
      <c r="AG2" s="177"/>
      <c r="AH2" s="177"/>
      <c r="AI2" s="177"/>
      <c r="AJ2" s="177"/>
      <c r="AK2" s="133"/>
      <c r="AL2" s="157" t="s">
        <v>592</v>
      </c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39"/>
      <c r="BD2" s="157" t="s">
        <v>597</v>
      </c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39"/>
      <c r="BV2" s="157" t="s">
        <v>598</v>
      </c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39"/>
      <c r="CM2" s="157" t="s">
        <v>599</v>
      </c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39"/>
      <c r="DD2" s="157" t="s">
        <v>600</v>
      </c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39"/>
      <c r="DU2" s="157" t="s">
        <v>601</v>
      </c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</row>
    <row r="3" spans="1:141" s="28" customFormat="1" ht="12.75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33"/>
      <c r="AF3" s="129"/>
      <c r="AG3" s="177"/>
      <c r="AH3" s="177"/>
      <c r="AI3" s="177"/>
      <c r="AJ3" s="177"/>
      <c r="AK3" s="133"/>
      <c r="AL3" s="127" t="s">
        <v>593</v>
      </c>
      <c r="AM3" s="127"/>
      <c r="AN3" s="127"/>
      <c r="AO3" s="127"/>
      <c r="AP3" s="127"/>
      <c r="AQ3" s="127"/>
      <c r="AR3" s="127"/>
      <c r="AS3" s="127"/>
      <c r="AT3" s="127"/>
      <c r="AU3" s="127" t="s">
        <v>595</v>
      </c>
      <c r="AV3" s="127"/>
      <c r="AW3" s="127"/>
      <c r="AX3" s="127"/>
      <c r="AY3" s="127"/>
      <c r="AZ3" s="127"/>
      <c r="BA3" s="127"/>
      <c r="BB3" s="127"/>
      <c r="BC3" s="127"/>
      <c r="BD3" s="127" t="s">
        <v>593</v>
      </c>
      <c r="BE3" s="127"/>
      <c r="BF3" s="127"/>
      <c r="BG3" s="127"/>
      <c r="BH3" s="127"/>
      <c r="BI3" s="127"/>
      <c r="BJ3" s="127"/>
      <c r="BK3" s="127"/>
      <c r="BL3" s="127"/>
      <c r="BM3" s="127" t="s">
        <v>595</v>
      </c>
      <c r="BN3" s="127"/>
      <c r="BO3" s="127"/>
      <c r="BP3" s="127"/>
      <c r="BQ3" s="127"/>
      <c r="BR3" s="127"/>
      <c r="BS3" s="127"/>
      <c r="BT3" s="127"/>
      <c r="BU3" s="127"/>
      <c r="BV3" s="127" t="s">
        <v>593</v>
      </c>
      <c r="BW3" s="127"/>
      <c r="BX3" s="127"/>
      <c r="BY3" s="127"/>
      <c r="BZ3" s="127"/>
      <c r="CA3" s="127"/>
      <c r="CB3" s="127"/>
      <c r="CC3" s="127"/>
      <c r="CD3" s="127" t="s">
        <v>595</v>
      </c>
      <c r="CE3" s="127"/>
      <c r="CF3" s="127"/>
      <c r="CG3" s="127"/>
      <c r="CH3" s="127"/>
      <c r="CI3" s="127"/>
      <c r="CJ3" s="127"/>
      <c r="CK3" s="127"/>
      <c r="CL3" s="127"/>
      <c r="CM3" s="127" t="s">
        <v>593</v>
      </c>
      <c r="CN3" s="127"/>
      <c r="CO3" s="127"/>
      <c r="CP3" s="127"/>
      <c r="CQ3" s="127"/>
      <c r="CR3" s="127"/>
      <c r="CS3" s="127"/>
      <c r="CT3" s="127"/>
      <c r="CU3" s="127" t="s">
        <v>595</v>
      </c>
      <c r="CV3" s="127"/>
      <c r="CW3" s="127"/>
      <c r="CX3" s="127"/>
      <c r="CY3" s="127"/>
      <c r="CZ3" s="127"/>
      <c r="DA3" s="127"/>
      <c r="DB3" s="127"/>
      <c r="DC3" s="127"/>
      <c r="DD3" s="127" t="s">
        <v>593</v>
      </c>
      <c r="DE3" s="127"/>
      <c r="DF3" s="127"/>
      <c r="DG3" s="127"/>
      <c r="DH3" s="127"/>
      <c r="DI3" s="127"/>
      <c r="DJ3" s="127"/>
      <c r="DK3" s="127"/>
      <c r="DL3" s="127" t="s">
        <v>595</v>
      </c>
      <c r="DM3" s="127"/>
      <c r="DN3" s="127"/>
      <c r="DO3" s="127"/>
      <c r="DP3" s="127"/>
      <c r="DQ3" s="127"/>
      <c r="DR3" s="127"/>
      <c r="DS3" s="127"/>
      <c r="DT3" s="127"/>
      <c r="DU3" s="127" t="s">
        <v>593</v>
      </c>
      <c r="DV3" s="127"/>
      <c r="DW3" s="127"/>
      <c r="DX3" s="127"/>
      <c r="DY3" s="127"/>
      <c r="DZ3" s="127"/>
      <c r="EA3" s="127"/>
      <c r="EB3" s="127"/>
      <c r="EC3" s="123" t="s">
        <v>595</v>
      </c>
      <c r="ED3" s="123"/>
      <c r="EE3" s="123"/>
      <c r="EF3" s="123"/>
      <c r="EG3" s="123"/>
      <c r="EH3" s="123"/>
      <c r="EI3" s="123"/>
      <c r="EJ3" s="123"/>
      <c r="EK3" s="125"/>
    </row>
    <row r="4" spans="1:141" s="28" customFormat="1" ht="12.75" x14ac:dyDescent="0.2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33"/>
      <c r="AF4" s="129"/>
      <c r="AG4" s="177"/>
      <c r="AH4" s="177"/>
      <c r="AI4" s="177"/>
      <c r="AJ4" s="177"/>
      <c r="AK4" s="133"/>
      <c r="AL4" s="127" t="s">
        <v>594</v>
      </c>
      <c r="AM4" s="127"/>
      <c r="AN4" s="127"/>
      <c r="AO4" s="127"/>
      <c r="AP4" s="127"/>
      <c r="AQ4" s="127"/>
      <c r="AR4" s="127"/>
      <c r="AS4" s="127"/>
      <c r="AT4" s="127"/>
      <c r="AU4" s="127" t="s">
        <v>596</v>
      </c>
      <c r="AV4" s="127"/>
      <c r="AW4" s="127"/>
      <c r="AX4" s="127"/>
      <c r="AY4" s="127"/>
      <c r="AZ4" s="127"/>
      <c r="BA4" s="127"/>
      <c r="BB4" s="127"/>
      <c r="BC4" s="127"/>
      <c r="BD4" s="127" t="s">
        <v>594</v>
      </c>
      <c r="BE4" s="127"/>
      <c r="BF4" s="127"/>
      <c r="BG4" s="127"/>
      <c r="BH4" s="127"/>
      <c r="BI4" s="127"/>
      <c r="BJ4" s="127"/>
      <c r="BK4" s="127"/>
      <c r="BL4" s="127"/>
      <c r="BM4" s="127" t="s">
        <v>596</v>
      </c>
      <c r="BN4" s="127"/>
      <c r="BO4" s="127"/>
      <c r="BP4" s="127"/>
      <c r="BQ4" s="127"/>
      <c r="BR4" s="127"/>
      <c r="BS4" s="127"/>
      <c r="BT4" s="127"/>
      <c r="BU4" s="127"/>
      <c r="BV4" s="127" t="s">
        <v>594</v>
      </c>
      <c r="BW4" s="127"/>
      <c r="BX4" s="127"/>
      <c r="BY4" s="127"/>
      <c r="BZ4" s="127"/>
      <c r="CA4" s="127"/>
      <c r="CB4" s="127"/>
      <c r="CC4" s="127"/>
      <c r="CD4" s="127" t="s">
        <v>596</v>
      </c>
      <c r="CE4" s="127"/>
      <c r="CF4" s="127"/>
      <c r="CG4" s="127"/>
      <c r="CH4" s="127"/>
      <c r="CI4" s="127"/>
      <c r="CJ4" s="127"/>
      <c r="CK4" s="127"/>
      <c r="CL4" s="127"/>
      <c r="CM4" s="127" t="s">
        <v>594</v>
      </c>
      <c r="CN4" s="127"/>
      <c r="CO4" s="127"/>
      <c r="CP4" s="127"/>
      <c r="CQ4" s="127"/>
      <c r="CR4" s="127"/>
      <c r="CS4" s="127"/>
      <c r="CT4" s="127"/>
      <c r="CU4" s="127" t="s">
        <v>596</v>
      </c>
      <c r="CV4" s="127"/>
      <c r="CW4" s="127"/>
      <c r="CX4" s="127"/>
      <c r="CY4" s="127"/>
      <c r="CZ4" s="127"/>
      <c r="DA4" s="127"/>
      <c r="DB4" s="127"/>
      <c r="DC4" s="127"/>
      <c r="DD4" s="127" t="s">
        <v>594</v>
      </c>
      <c r="DE4" s="127"/>
      <c r="DF4" s="127"/>
      <c r="DG4" s="127"/>
      <c r="DH4" s="127"/>
      <c r="DI4" s="127"/>
      <c r="DJ4" s="127"/>
      <c r="DK4" s="127"/>
      <c r="DL4" s="127" t="s">
        <v>596</v>
      </c>
      <c r="DM4" s="127"/>
      <c r="DN4" s="127"/>
      <c r="DO4" s="127"/>
      <c r="DP4" s="127"/>
      <c r="DQ4" s="127"/>
      <c r="DR4" s="127"/>
      <c r="DS4" s="127"/>
      <c r="DT4" s="127"/>
      <c r="DU4" s="127" t="s">
        <v>594</v>
      </c>
      <c r="DV4" s="127"/>
      <c r="DW4" s="127"/>
      <c r="DX4" s="127"/>
      <c r="DY4" s="127"/>
      <c r="DZ4" s="127"/>
      <c r="EA4" s="127"/>
      <c r="EB4" s="127"/>
      <c r="EC4" s="127" t="s">
        <v>596</v>
      </c>
      <c r="ED4" s="127"/>
      <c r="EE4" s="127"/>
      <c r="EF4" s="127"/>
      <c r="EG4" s="127"/>
      <c r="EH4" s="127"/>
      <c r="EI4" s="127"/>
      <c r="EJ4" s="127"/>
      <c r="EK4" s="129"/>
    </row>
    <row r="5" spans="1:141" s="28" customFormat="1" ht="12.75" x14ac:dyDescent="0.2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30"/>
      <c r="AF5" s="132"/>
      <c r="AG5" s="178"/>
      <c r="AH5" s="178"/>
      <c r="AI5" s="178"/>
      <c r="AJ5" s="178"/>
      <c r="AK5" s="130"/>
      <c r="AL5" s="131"/>
      <c r="AM5" s="131"/>
      <c r="AN5" s="131"/>
      <c r="AO5" s="131"/>
      <c r="AP5" s="131"/>
      <c r="AQ5" s="131"/>
      <c r="AR5" s="131"/>
      <c r="AS5" s="131"/>
      <c r="AT5" s="131"/>
      <c r="AU5" s="131" t="s">
        <v>84</v>
      </c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 t="s">
        <v>84</v>
      </c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 t="s">
        <v>84</v>
      </c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 t="s">
        <v>84</v>
      </c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 t="s">
        <v>84</v>
      </c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 t="s">
        <v>84</v>
      </c>
      <c r="ED5" s="131"/>
      <c r="EE5" s="131"/>
      <c r="EF5" s="131"/>
      <c r="EG5" s="131"/>
      <c r="EH5" s="131"/>
      <c r="EI5" s="131"/>
      <c r="EJ5" s="131"/>
      <c r="EK5" s="132"/>
    </row>
    <row r="6" spans="1:141" s="28" customFormat="1" ht="13.5" thickBot="1" x14ac:dyDescent="0.25">
      <c r="A6" s="139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3">
        <v>2</v>
      </c>
      <c r="AG6" s="123"/>
      <c r="AH6" s="123"/>
      <c r="AI6" s="123"/>
      <c r="AJ6" s="123"/>
      <c r="AK6" s="123"/>
      <c r="AL6" s="123">
        <v>11</v>
      </c>
      <c r="AM6" s="123"/>
      <c r="AN6" s="123"/>
      <c r="AO6" s="123"/>
      <c r="AP6" s="123"/>
      <c r="AQ6" s="123"/>
      <c r="AR6" s="123"/>
      <c r="AS6" s="123"/>
      <c r="AT6" s="123"/>
      <c r="AU6" s="123">
        <v>12</v>
      </c>
      <c r="AV6" s="123"/>
      <c r="AW6" s="123"/>
      <c r="AX6" s="123"/>
      <c r="AY6" s="123"/>
      <c r="AZ6" s="123"/>
      <c r="BA6" s="123"/>
      <c r="BB6" s="123"/>
      <c r="BC6" s="123"/>
      <c r="BD6" s="123">
        <v>13</v>
      </c>
      <c r="BE6" s="123"/>
      <c r="BF6" s="123"/>
      <c r="BG6" s="123"/>
      <c r="BH6" s="123"/>
      <c r="BI6" s="123"/>
      <c r="BJ6" s="123"/>
      <c r="BK6" s="123"/>
      <c r="BL6" s="123"/>
      <c r="BM6" s="123">
        <v>14</v>
      </c>
      <c r="BN6" s="123"/>
      <c r="BO6" s="123"/>
      <c r="BP6" s="123"/>
      <c r="BQ6" s="123"/>
      <c r="BR6" s="123"/>
      <c r="BS6" s="123"/>
      <c r="BT6" s="123"/>
      <c r="BU6" s="123"/>
      <c r="BV6" s="123">
        <v>15</v>
      </c>
      <c r="BW6" s="123"/>
      <c r="BX6" s="123"/>
      <c r="BY6" s="123"/>
      <c r="BZ6" s="123"/>
      <c r="CA6" s="123"/>
      <c r="CB6" s="123"/>
      <c r="CC6" s="123"/>
      <c r="CD6" s="123">
        <v>16</v>
      </c>
      <c r="CE6" s="123"/>
      <c r="CF6" s="123"/>
      <c r="CG6" s="123"/>
      <c r="CH6" s="123"/>
      <c r="CI6" s="123"/>
      <c r="CJ6" s="123"/>
      <c r="CK6" s="123"/>
      <c r="CL6" s="123"/>
      <c r="CM6" s="123">
        <v>17</v>
      </c>
      <c r="CN6" s="123"/>
      <c r="CO6" s="123"/>
      <c r="CP6" s="123"/>
      <c r="CQ6" s="123"/>
      <c r="CR6" s="123"/>
      <c r="CS6" s="123"/>
      <c r="CT6" s="123"/>
      <c r="CU6" s="123">
        <v>18</v>
      </c>
      <c r="CV6" s="123"/>
      <c r="CW6" s="123"/>
      <c r="CX6" s="123"/>
      <c r="CY6" s="123"/>
      <c r="CZ6" s="123"/>
      <c r="DA6" s="123"/>
      <c r="DB6" s="123"/>
      <c r="DC6" s="123"/>
      <c r="DD6" s="123">
        <v>19</v>
      </c>
      <c r="DE6" s="123"/>
      <c r="DF6" s="123"/>
      <c r="DG6" s="123"/>
      <c r="DH6" s="123"/>
      <c r="DI6" s="123"/>
      <c r="DJ6" s="123"/>
      <c r="DK6" s="123"/>
      <c r="DL6" s="123">
        <v>20</v>
      </c>
      <c r="DM6" s="123"/>
      <c r="DN6" s="123"/>
      <c r="DO6" s="123"/>
      <c r="DP6" s="123"/>
      <c r="DQ6" s="123"/>
      <c r="DR6" s="123"/>
      <c r="DS6" s="123"/>
      <c r="DT6" s="123"/>
      <c r="DU6" s="123">
        <v>21</v>
      </c>
      <c r="DV6" s="123"/>
      <c r="DW6" s="123"/>
      <c r="DX6" s="123"/>
      <c r="DY6" s="123"/>
      <c r="DZ6" s="123"/>
      <c r="EA6" s="123"/>
      <c r="EB6" s="123"/>
      <c r="EC6" s="123">
        <v>22</v>
      </c>
      <c r="ED6" s="123"/>
      <c r="EE6" s="123"/>
      <c r="EF6" s="123"/>
      <c r="EG6" s="123"/>
      <c r="EH6" s="123"/>
      <c r="EI6" s="123"/>
      <c r="EJ6" s="123"/>
      <c r="EK6" s="125"/>
    </row>
    <row r="7" spans="1:141" s="28" customFormat="1" ht="12.75" x14ac:dyDescent="0.2">
      <c r="A7" s="134" t="s">
        <v>575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18" t="s">
        <v>44</v>
      </c>
      <c r="AG7" s="119"/>
      <c r="AH7" s="119"/>
      <c r="AI7" s="119"/>
      <c r="AJ7" s="119"/>
      <c r="AK7" s="119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>
        <v>1</v>
      </c>
      <c r="DV7" s="136"/>
      <c r="DW7" s="136"/>
      <c r="DX7" s="136"/>
      <c r="DY7" s="136"/>
      <c r="DZ7" s="136"/>
      <c r="EA7" s="136"/>
      <c r="EB7" s="136"/>
      <c r="EC7" s="136">
        <v>3980000</v>
      </c>
      <c r="ED7" s="136"/>
      <c r="EE7" s="136"/>
      <c r="EF7" s="136"/>
      <c r="EG7" s="136"/>
      <c r="EH7" s="136"/>
      <c r="EI7" s="136"/>
      <c r="EJ7" s="136"/>
      <c r="EK7" s="158"/>
    </row>
    <row r="8" spans="1:141" s="28" customFormat="1" ht="12.75" x14ac:dyDescent="0.2">
      <c r="A8" s="85" t="s">
        <v>576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92"/>
      <c r="AG8" s="93"/>
      <c r="AH8" s="93"/>
      <c r="AI8" s="93"/>
      <c r="AJ8" s="93"/>
      <c r="AK8" s="93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35"/>
    </row>
    <row r="9" spans="1:141" s="28" customFormat="1" ht="12.75" x14ac:dyDescent="0.2">
      <c r="A9" s="145" t="s">
        <v>139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92" t="s">
        <v>287</v>
      </c>
      <c r="AG9" s="93"/>
      <c r="AH9" s="93"/>
      <c r="AI9" s="93"/>
      <c r="AJ9" s="93"/>
      <c r="AK9" s="93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>
        <v>1</v>
      </c>
      <c r="DV9" s="128"/>
      <c r="DW9" s="128"/>
      <c r="DX9" s="128"/>
      <c r="DY9" s="128"/>
      <c r="DZ9" s="128"/>
      <c r="EA9" s="128"/>
      <c r="EB9" s="128"/>
      <c r="EC9" s="128">
        <v>3980000</v>
      </c>
      <c r="ED9" s="128"/>
      <c r="EE9" s="128"/>
      <c r="EF9" s="128"/>
      <c r="EG9" s="128"/>
      <c r="EH9" s="128"/>
      <c r="EI9" s="128"/>
      <c r="EJ9" s="128"/>
      <c r="EK9" s="135"/>
    </row>
    <row r="10" spans="1:141" s="28" customFormat="1" ht="12.75" x14ac:dyDescent="0.2">
      <c r="A10" s="142" t="s">
        <v>577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92"/>
      <c r="AG10" s="93"/>
      <c r="AH10" s="93"/>
      <c r="AI10" s="93"/>
      <c r="AJ10" s="93"/>
      <c r="AK10" s="93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35"/>
    </row>
    <row r="11" spans="1:141" s="28" customFormat="1" ht="12.75" x14ac:dyDescent="0.2">
      <c r="A11" s="211" t="s">
        <v>149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92" t="s">
        <v>584</v>
      </c>
      <c r="AG11" s="93"/>
      <c r="AH11" s="93"/>
      <c r="AI11" s="93"/>
      <c r="AJ11" s="93"/>
      <c r="AK11" s="93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>
        <v>1</v>
      </c>
      <c r="DV11" s="128"/>
      <c r="DW11" s="128"/>
      <c r="DX11" s="128"/>
      <c r="DY11" s="128"/>
      <c r="DZ11" s="128"/>
      <c r="EA11" s="128"/>
      <c r="EB11" s="128"/>
      <c r="EC11" s="128">
        <v>3980000</v>
      </c>
      <c r="ED11" s="128"/>
      <c r="EE11" s="128"/>
      <c r="EF11" s="128"/>
      <c r="EG11" s="128"/>
      <c r="EH11" s="128"/>
      <c r="EI11" s="128"/>
      <c r="EJ11" s="128"/>
      <c r="EK11" s="135"/>
    </row>
    <row r="12" spans="1:141" s="28" customFormat="1" ht="12.75" x14ac:dyDescent="0.2">
      <c r="A12" s="210" t="s">
        <v>578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92"/>
      <c r="AG12" s="93"/>
      <c r="AH12" s="93"/>
      <c r="AI12" s="93"/>
      <c r="AJ12" s="93"/>
      <c r="AK12" s="93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35"/>
    </row>
    <row r="13" spans="1:141" s="28" customFormat="1" ht="12.75" x14ac:dyDescent="0.2">
      <c r="A13" s="210" t="s">
        <v>579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92"/>
      <c r="AG13" s="93"/>
      <c r="AH13" s="93"/>
      <c r="AI13" s="93"/>
      <c r="AJ13" s="93"/>
      <c r="AK13" s="93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28" customFormat="1" ht="12.75" x14ac:dyDescent="0.2">
      <c r="A14" s="209" t="s">
        <v>359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92"/>
      <c r="AG14" s="93"/>
      <c r="AH14" s="93"/>
      <c r="AI14" s="93"/>
      <c r="AJ14" s="93"/>
      <c r="AK14" s="93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28" customFormat="1" ht="12.75" x14ac:dyDescent="0.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92"/>
      <c r="AG15" s="93"/>
      <c r="AH15" s="93"/>
      <c r="AI15" s="93"/>
      <c r="AJ15" s="93"/>
      <c r="AK15" s="93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28" customFormat="1" ht="12.75" x14ac:dyDescent="0.2">
      <c r="A16" s="143" t="s">
        <v>580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92" t="s">
        <v>585</v>
      </c>
      <c r="AG16" s="93"/>
      <c r="AH16" s="93"/>
      <c r="AI16" s="93"/>
      <c r="AJ16" s="93"/>
      <c r="AK16" s="93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28" customFormat="1" ht="12.75" x14ac:dyDescent="0.2">
      <c r="A17" s="86" t="s">
        <v>581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92" t="s">
        <v>45</v>
      </c>
      <c r="AG17" s="93"/>
      <c r="AH17" s="93"/>
      <c r="AI17" s="93"/>
      <c r="AJ17" s="93"/>
      <c r="AK17" s="93"/>
      <c r="AL17" s="128">
        <v>79</v>
      </c>
      <c r="AM17" s="128"/>
      <c r="AN17" s="128"/>
      <c r="AO17" s="128"/>
      <c r="AP17" s="128"/>
      <c r="AQ17" s="128"/>
      <c r="AR17" s="128"/>
      <c r="AS17" s="128"/>
      <c r="AT17" s="128"/>
      <c r="AU17" s="128">
        <v>1049473.18</v>
      </c>
      <c r="AV17" s="128"/>
      <c r="AW17" s="128"/>
      <c r="AX17" s="128"/>
      <c r="AY17" s="128"/>
      <c r="AZ17" s="128"/>
      <c r="BA17" s="128"/>
      <c r="BB17" s="128"/>
      <c r="BC17" s="128"/>
      <c r="BD17" s="128">
        <v>29</v>
      </c>
      <c r="BE17" s="128"/>
      <c r="BF17" s="128"/>
      <c r="BG17" s="128"/>
      <c r="BH17" s="128"/>
      <c r="BI17" s="128"/>
      <c r="BJ17" s="128"/>
      <c r="BK17" s="128"/>
      <c r="BL17" s="128"/>
      <c r="BM17" s="128">
        <v>412727.99</v>
      </c>
      <c r="BN17" s="128"/>
      <c r="BO17" s="128"/>
      <c r="BP17" s="128"/>
      <c r="BQ17" s="128"/>
      <c r="BR17" s="128"/>
      <c r="BS17" s="128"/>
      <c r="BT17" s="128"/>
      <c r="BU17" s="128"/>
      <c r="BV17" s="128">
        <v>18</v>
      </c>
      <c r="BW17" s="128"/>
      <c r="BX17" s="128"/>
      <c r="BY17" s="128"/>
      <c r="BZ17" s="128"/>
      <c r="CA17" s="128"/>
      <c r="CB17" s="128"/>
      <c r="CC17" s="128"/>
      <c r="CD17" s="128">
        <v>246602.53</v>
      </c>
      <c r="CE17" s="128"/>
      <c r="CF17" s="128"/>
      <c r="CG17" s="128"/>
      <c r="CH17" s="128"/>
      <c r="CI17" s="128"/>
      <c r="CJ17" s="128"/>
      <c r="CK17" s="128"/>
      <c r="CL17" s="128"/>
      <c r="CM17" s="128">
        <v>21</v>
      </c>
      <c r="CN17" s="128"/>
      <c r="CO17" s="128"/>
      <c r="CP17" s="128"/>
      <c r="CQ17" s="128"/>
      <c r="CR17" s="128"/>
      <c r="CS17" s="128"/>
      <c r="CT17" s="128"/>
      <c r="CU17" s="128">
        <v>289716.28999999998</v>
      </c>
      <c r="CV17" s="128"/>
      <c r="CW17" s="128"/>
      <c r="CX17" s="128"/>
      <c r="CY17" s="128"/>
      <c r="CZ17" s="128"/>
      <c r="DA17" s="128"/>
      <c r="DB17" s="128"/>
      <c r="DC17" s="128"/>
      <c r="DD17" s="128">
        <v>18</v>
      </c>
      <c r="DE17" s="128"/>
      <c r="DF17" s="128"/>
      <c r="DG17" s="128"/>
      <c r="DH17" s="128"/>
      <c r="DI17" s="128"/>
      <c r="DJ17" s="128"/>
      <c r="DK17" s="128"/>
      <c r="DL17" s="128">
        <v>520587.69</v>
      </c>
      <c r="DM17" s="128"/>
      <c r="DN17" s="128"/>
      <c r="DO17" s="128"/>
      <c r="DP17" s="128"/>
      <c r="DQ17" s="128"/>
      <c r="DR17" s="128"/>
      <c r="DS17" s="128"/>
      <c r="DT17" s="128"/>
      <c r="DU17" s="128">
        <v>9</v>
      </c>
      <c r="DV17" s="128"/>
      <c r="DW17" s="128"/>
      <c r="DX17" s="128"/>
      <c r="DY17" s="128"/>
      <c r="DZ17" s="128"/>
      <c r="EA17" s="128"/>
      <c r="EB17" s="128"/>
      <c r="EC17" s="128">
        <v>280813.5</v>
      </c>
      <c r="ED17" s="128"/>
      <c r="EE17" s="128"/>
      <c r="EF17" s="128"/>
      <c r="EG17" s="128"/>
      <c r="EH17" s="128"/>
      <c r="EI17" s="128"/>
      <c r="EJ17" s="128"/>
      <c r="EK17" s="135"/>
    </row>
    <row r="18" spans="1:141" s="28" customFormat="1" ht="12.75" x14ac:dyDescent="0.2">
      <c r="A18" s="145" t="s">
        <v>139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92" t="s">
        <v>286</v>
      </c>
      <c r="AG18" s="93"/>
      <c r="AH18" s="93"/>
      <c r="AI18" s="93"/>
      <c r="AJ18" s="93"/>
      <c r="AK18" s="93"/>
      <c r="AL18" s="128">
        <v>79</v>
      </c>
      <c r="AM18" s="128"/>
      <c r="AN18" s="128"/>
      <c r="AO18" s="128"/>
      <c r="AP18" s="128"/>
      <c r="AQ18" s="128"/>
      <c r="AR18" s="128"/>
      <c r="AS18" s="128"/>
      <c r="AT18" s="128"/>
      <c r="AU18" s="128">
        <v>1049473.18</v>
      </c>
      <c r="AV18" s="128"/>
      <c r="AW18" s="128"/>
      <c r="AX18" s="128"/>
      <c r="AY18" s="128"/>
      <c r="AZ18" s="128"/>
      <c r="BA18" s="128"/>
      <c r="BB18" s="128"/>
      <c r="BC18" s="128"/>
      <c r="BD18" s="128">
        <v>29</v>
      </c>
      <c r="BE18" s="128"/>
      <c r="BF18" s="128"/>
      <c r="BG18" s="128"/>
      <c r="BH18" s="128"/>
      <c r="BI18" s="128"/>
      <c r="BJ18" s="128"/>
      <c r="BK18" s="128"/>
      <c r="BL18" s="128"/>
      <c r="BM18" s="128">
        <v>412727.99</v>
      </c>
      <c r="BN18" s="128"/>
      <c r="BO18" s="128"/>
      <c r="BP18" s="128"/>
      <c r="BQ18" s="128"/>
      <c r="BR18" s="128"/>
      <c r="BS18" s="128"/>
      <c r="BT18" s="128"/>
      <c r="BU18" s="128"/>
      <c r="BV18" s="128">
        <v>18</v>
      </c>
      <c r="BW18" s="128"/>
      <c r="BX18" s="128"/>
      <c r="BY18" s="128"/>
      <c r="BZ18" s="128"/>
      <c r="CA18" s="128"/>
      <c r="CB18" s="128"/>
      <c r="CC18" s="128"/>
      <c r="CD18" s="128">
        <v>246602.53</v>
      </c>
      <c r="CE18" s="128"/>
      <c r="CF18" s="128"/>
      <c r="CG18" s="128"/>
      <c r="CH18" s="128"/>
      <c r="CI18" s="128"/>
      <c r="CJ18" s="128"/>
      <c r="CK18" s="128"/>
      <c r="CL18" s="128"/>
      <c r="CM18" s="128">
        <v>21</v>
      </c>
      <c r="CN18" s="128"/>
      <c r="CO18" s="128"/>
      <c r="CP18" s="128"/>
      <c r="CQ18" s="128"/>
      <c r="CR18" s="128"/>
      <c r="CS18" s="128"/>
      <c r="CT18" s="128"/>
      <c r="CU18" s="128">
        <v>289716.28999999998</v>
      </c>
      <c r="CV18" s="128"/>
      <c r="CW18" s="128"/>
      <c r="CX18" s="128"/>
      <c r="CY18" s="128"/>
      <c r="CZ18" s="128"/>
      <c r="DA18" s="128"/>
      <c r="DB18" s="128"/>
      <c r="DC18" s="128"/>
      <c r="DD18" s="128">
        <v>18</v>
      </c>
      <c r="DE18" s="128"/>
      <c r="DF18" s="128"/>
      <c r="DG18" s="128"/>
      <c r="DH18" s="128"/>
      <c r="DI18" s="128"/>
      <c r="DJ18" s="128"/>
      <c r="DK18" s="128"/>
      <c r="DL18" s="128">
        <v>520587.69</v>
      </c>
      <c r="DM18" s="128"/>
      <c r="DN18" s="128"/>
      <c r="DO18" s="128"/>
      <c r="DP18" s="128"/>
      <c r="DQ18" s="128"/>
      <c r="DR18" s="128"/>
      <c r="DS18" s="128"/>
      <c r="DT18" s="128"/>
      <c r="DU18" s="128">
        <v>9</v>
      </c>
      <c r="DV18" s="128"/>
      <c r="DW18" s="128"/>
      <c r="DX18" s="128"/>
      <c r="DY18" s="128"/>
      <c r="DZ18" s="128"/>
      <c r="EA18" s="128"/>
      <c r="EB18" s="128"/>
      <c r="EC18" s="128">
        <v>280813.5</v>
      </c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2.75" x14ac:dyDescent="0.2">
      <c r="A19" s="142" t="s">
        <v>577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92"/>
      <c r="AG19" s="93"/>
      <c r="AH19" s="93"/>
      <c r="AI19" s="93"/>
      <c r="AJ19" s="93"/>
      <c r="AK19" s="93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x14ac:dyDescent="0.2">
      <c r="A20" s="211" t="s">
        <v>149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92" t="s">
        <v>586</v>
      </c>
      <c r="AG20" s="93"/>
      <c r="AH20" s="93"/>
      <c r="AI20" s="93"/>
      <c r="AJ20" s="93"/>
      <c r="AK20" s="93"/>
      <c r="AL20" s="128">
        <v>79</v>
      </c>
      <c r="AM20" s="128"/>
      <c r="AN20" s="128"/>
      <c r="AO20" s="128"/>
      <c r="AP20" s="128"/>
      <c r="AQ20" s="128"/>
      <c r="AR20" s="128"/>
      <c r="AS20" s="128"/>
      <c r="AT20" s="128"/>
      <c r="AU20" s="128">
        <v>1049473.18</v>
      </c>
      <c r="AV20" s="128"/>
      <c r="AW20" s="128"/>
      <c r="AX20" s="128"/>
      <c r="AY20" s="128"/>
      <c r="AZ20" s="128"/>
      <c r="BA20" s="128"/>
      <c r="BB20" s="128"/>
      <c r="BC20" s="128"/>
      <c r="BD20" s="128">
        <v>29</v>
      </c>
      <c r="BE20" s="128"/>
      <c r="BF20" s="128"/>
      <c r="BG20" s="128"/>
      <c r="BH20" s="128"/>
      <c r="BI20" s="128"/>
      <c r="BJ20" s="128"/>
      <c r="BK20" s="128"/>
      <c r="BL20" s="128"/>
      <c r="BM20" s="128">
        <v>412727.99</v>
      </c>
      <c r="BN20" s="128"/>
      <c r="BO20" s="128"/>
      <c r="BP20" s="128"/>
      <c r="BQ20" s="128"/>
      <c r="BR20" s="128"/>
      <c r="BS20" s="128"/>
      <c r="BT20" s="128"/>
      <c r="BU20" s="128"/>
      <c r="BV20" s="128">
        <v>18</v>
      </c>
      <c r="BW20" s="128"/>
      <c r="BX20" s="128"/>
      <c r="BY20" s="128"/>
      <c r="BZ20" s="128"/>
      <c r="CA20" s="128"/>
      <c r="CB20" s="128"/>
      <c r="CC20" s="128"/>
      <c r="CD20" s="128">
        <v>246602.53</v>
      </c>
      <c r="CE20" s="128"/>
      <c r="CF20" s="128"/>
      <c r="CG20" s="128"/>
      <c r="CH20" s="128"/>
      <c r="CI20" s="128"/>
      <c r="CJ20" s="128"/>
      <c r="CK20" s="128"/>
      <c r="CL20" s="128"/>
      <c r="CM20" s="128">
        <v>21</v>
      </c>
      <c r="CN20" s="128"/>
      <c r="CO20" s="128"/>
      <c r="CP20" s="128"/>
      <c r="CQ20" s="128"/>
      <c r="CR20" s="128"/>
      <c r="CS20" s="128"/>
      <c r="CT20" s="128"/>
      <c r="CU20" s="128">
        <v>289716.28999999998</v>
      </c>
      <c r="CV20" s="128"/>
      <c r="CW20" s="128"/>
      <c r="CX20" s="128"/>
      <c r="CY20" s="128"/>
      <c r="CZ20" s="128"/>
      <c r="DA20" s="128"/>
      <c r="DB20" s="128"/>
      <c r="DC20" s="128"/>
      <c r="DD20" s="128">
        <v>18</v>
      </c>
      <c r="DE20" s="128"/>
      <c r="DF20" s="128"/>
      <c r="DG20" s="128"/>
      <c r="DH20" s="128"/>
      <c r="DI20" s="128"/>
      <c r="DJ20" s="128"/>
      <c r="DK20" s="128"/>
      <c r="DL20" s="128">
        <v>520587.69</v>
      </c>
      <c r="DM20" s="128"/>
      <c r="DN20" s="128"/>
      <c r="DO20" s="128"/>
      <c r="DP20" s="128"/>
      <c r="DQ20" s="128"/>
      <c r="DR20" s="128"/>
      <c r="DS20" s="128"/>
      <c r="DT20" s="128"/>
      <c r="DU20" s="128">
        <v>9</v>
      </c>
      <c r="DV20" s="128"/>
      <c r="DW20" s="128"/>
      <c r="DX20" s="128"/>
      <c r="DY20" s="128"/>
      <c r="DZ20" s="128"/>
      <c r="EA20" s="128"/>
      <c r="EB20" s="128"/>
      <c r="EC20" s="128">
        <v>280813.5</v>
      </c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x14ac:dyDescent="0.2">
      <c r="A21" s="210" t="s">
        <v>578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92"/>
      <c r="AG21" s="93"/>
      <c r="AH21" s="93"/>
      <c r="AI21" s="93"/>
      <c r="AJ21" s="93"/>
      <c r="AK21" s="93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x14ac:dyDescent="0.2">
      <c r="A22" s="210" t="s">
        <v>579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92"/>
      <c r="AG22" s="93"/>
      <c r="AH22" s="93"/>
      <c r="AI22" s="93"/>
      <c r="AJ22" s="93"/>
      <c r="AK22" s="93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x14ac:dyDescent="0.2">
      <c r="A23" s="209" t="s">
        <v>359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92"/>
      <c r="AG23" s="93"/>
      <c r="AH23" s="93"/>
      <c r="AI23" s="93"/>
      <c r="AJ23" s="93"/>
      <c r="AK23" s="93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92"/>
      <c r="AG24" s="93"/>
      <c r="AH24" s="93"/>
      <c r="AI24" s="93"/>
      <c r="AJ24" s="93"/>
      <c r="AK24" s="93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143" t="s">
        <v>580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92" t="s">
        <v>587</v>
      </c>
      <c r="AG25" s="93"/>
      <c r="AH25" s="93"/>
      <c r="AI25" s="93"/>
      <c r="AJ25" s="93"/>
      <c r="AK25" s="93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86" t="s">
        <v>582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92" t="s">
        <v>174</v>
      </c>
      <c r="AG26" s="93"/>
      <c r="AH26" s="93"/>
      <c r="AI26" s="93"/>
      <c r="AJ26" s="93"/>
      <c r="AK26" s="93"/>
      <c r="AL26" s="128">
        <v>124</v>
      </c>
      <c r="AM26" s="128"/>
      <c r="AN26" s="128"/>
      <c r="AO26" s="128"/>
      <c r="AP26" s="128"/>
      <c r="AQ26" s="128"/>
      <c r="AR26" s="128"/>
      <c r="AS26" s="128"/>
      <c r="AT26" s="128"/>
      <c r="AU26" s="128">
        <v>1183884.23</v>
      </c>
      <c r="AV26" s="128"/>
      <c r="AW26" s="128"/>
      <c r="AX26" s="128"/>
      <c r="AY26" s="128"/>
      <c r="AZ26" s="128"/>
      <c r="BA26" s="128"/>
      <c r="BB26" s="128"/>
      <c r="BC26" s="128"/>
      <c r="BD26" s="128">
        <v>82</v>
      </c>
      <c r="BE26" s="128"/>
      <c r="BF26" s="128"/>
      <c r="BG26" s="128"/>
      <c r="BH26" s="128"/>
      <c r="BI26" s="128"/>
      <c r="BJ26" s="128"/>
      <c r="BK26" s="128"/>
      <c r="BL26" s="128"/>
      <c r="BM26" s="128">
        <v>767226.5</v>
      </c>
      <c r="BN26" s="128"/>
      <c r="BO26" s="128"/>
      <c r="BP26" s="128"/>
      <c r="BQ26" s="128"/>
      <c r="BR26" s="128"/>
      <c r="BS26" s="128"/>
      <c r="BT26" s="128"/>
      <c r="BU26" s="128"/>
      <c r="BV26" s="128">
        <v>1</v>
      </c>
      <c r="BW26" s="128"/>
      <c r="BX26" s="128"/>
      <c r="BY26" s="128"/>
      <c r="BZ26" s="128"/>
      <c r="CA26" s="128"/>
      <c r="CB26" s="128"/>
      <c r="CC26" s="128"/>
      <c r="CD26" s="128">
        <v>28000</v>
      </c>
      <c r="CE26" s="128"/>
      <c r="CF26" s="128"/>
      <c r="CG26" s="128"/>
      <c r="CH26" s="128"/>
      <c r="CI26" s="128"/>
      <c r="CJ26" s="128"/>
      <c r="CK26" s="128"/>
      <c r="CL26" s="128"/>
      <c r="CM26" s="128">
        <v>300</v>
      </c>
      <c r="CN26" s="128"/>
      <c r="CO26" s="128"/>
      <c r="CP26" s="128"/>
      <c r="CQ26" s="128"/>
      <c r="CR26" s="128"/>
      <c r="CS26" s="128"/>
      <c r="CT26" s="128"/>
      <c r="CU26" s="128">
        <v>844862.91</v>
      </c>
      <c r="CV26" s="128"/>
      <c r="CW26" s="128"/>
      <c r="CX26" s="128"/>
      <c r="CY26" s="128"/>
      <c r="CZ26" s="128"/>
      <c r="DA26" s="128"/>
      <c r="DB26" s="128"/>
      <c r="DC26" s="128"/>
      <c r="DD26" s="128">
        <v>23</v>
      </c>
      <c r="DE26" s="128"/>
      <c r="DF26" s="128"/>
      <c r="DG26" s="128"/>
      <c r="DH26" s="128"/>
      <c r="DI26" s="128"/>
      <c r="DJ26" s="128"/>
      <c r="DK26" s="128"/>
      <c r="DL26" s="128">
        <v>388401.01</v>
      </c>
      <c r="DM26" s="128"/>
      <c r="DN26" s="128"/>
      <c r="DO26" s="128"/>
      <c r="DP26" s="128"/>
      <c r="DQ26" s="128"/>
      <c r="DR26" s="128"/>
      <c r="DS26" s="128"/>
      <c r="DT26" s="128"/>
      <c r="DU26" s="128">
        <v>3</v>
      </c>
      <c r="DV26" s="128"/>
      <c r="DW26" s="128"/>
      <c r="DX26" s="128"/>
      <c r="DY26" s="128"/>
      <c r="DZ26" s="128"/>
      <c r="EA26" s="128"/>
      <c r="EB26" s="128"/>
      <c r="EC26" s="128">
        <v>89354.39</v>
      </c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145" t="s">
        <v>139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92" t="s">
        <v>173</v>
      </c>
      <c r="AG27" s="93"/>
      <c r="AH27" s="93"/>
      <c r="AI27" s="93"/>
      <c r="AJ27" s="93"/>
      <c r="AK27" s="93"/>
      <c r="AL27" s="128">
        <v>124</v>
      </c>
      <c r="AM27" s="128"/>
      <c r="AN27" s="128"/>
      <c r="AO27" s="128"/>
      <c r="AP27" s="128"/>
      <c r="AQ27" s="128"/>
      <c r="AR27" s="128"/>
      <c r="AS27" s="128"/>
      <c r="AT27" s="128"/>
      <c r="AU27" s="128">
        <v>1183884.23</v>
      </c>
      <c r="AV27" s="128"/>
      <c r="AW27" s="128"/>
      <c r="AX27" s="128"/>
      <c r="AY27" s="128"/>
      <c r="AZ27" s="128"/>
      <c r="BA27" s="128"/>
      <c r="BB27" s="128"/>
      <c r="BC27" s="128"/>
      <c r="BD27" s="128">
        <v>82</v>
      </c>
      <c r="BE27" s="128"/>
      <c r="BF27" s="128"/>
      <c r="BG27" s="128"/>
      <c r="BH27" s="128"/>
      <c r="BI27" s="128"/>
      <c r="BJ27" s="128"/>
      <c r="BK27" s="128"/>
      <c r="BL27" s="128"/>
      <c r="BM27" s="128">
        <v>767226.5</v>
      </c>
      <c r="BN27" s="128"/>
      <c r="BO27" s="128"/>
      <c r="BP27" s="128"/>
      <c r="BQ27" s="128"/>
      <c r="BR27" s="128"/>
      <c r="BS27" s="128"/>
      <c r="BT27" s="128"/>
      <c r="BU27" s="128"/>
      <c r="BV27" s="128">
        <v>1</v>
      </c>
      <c r="BW27" s="128"/>
      <c r="BX27" s="128"/>
      <c r="BY27" s="128"/>
      <c r="BZ27" s="128"/>
      <c r="CA27" s="128"/>
      <c r="CB27" s="128"/>
      <c r="CC27" s="128"/>
      <c r="CD27" s="128">
        <v>28000</v>
      </c>
      <c r="CE27" s="128"/>
      <c r="CF27" s="128"/>
      <c r="CG27" s="128"/>
      <c r="CH27" s="128"/>
      <c r="CI27" s="128"/>
      <c r="CJ27" s="128"/>
      <c r="CK27" s="128"/>
      <c r="CL27" s="128"/>
      <c r="CM27" s="128">
        <v>300</v>
      </c>
      <c r="CN27" s="128"/>
      <c r="CO27" s="128"/>
      <c r="CP27" s="128"/>
      <c r="CQ27" s="128"/>
      <c r="CR27" s="128"/>
      <c r="CS27" s="128"/>
      <c r="CT27" s="128"/>
      <c r="CU27" s="128">
        <v>844862.91</v>
      </c>
      <c r="CV27" s="128"/>
      <c r="CW27" s="128"/>
      <c r="CX27" s="128"/>
      <c r="CY27" s="128"/>
      <c r="CZ27" s="128"/>
      <c r="DA27" s="128"/>
      <c r="DB27" s="128"/>
      <c r="DC27" s="128"/>
      <c r="DD27" s="128">
        <v>23</v>
      </c>
      <c r="DE27" s="128"/>
      <c r="DF27" s="128"/>
      <c r="DG27" s="128"/>
      <c r="DH27" s="128"/>
      <c r="DI27" s="128"/>
      <c r="DJ27" s="128"/>
      <c r="DK27" s="128"/>
      <c r="DL27" s="128">
        <v>388401.01</v>
      </c>
      <c r="DM27" s="128"/>
      <c r="DN27" s="128"/>
      <c r="DO27" s="128"/>
      <c r="DP27" s="128"/>
      <c r="DQ27" s="128"/>
      <c r="DR27" s="128"/>
      <c r="DS27" s="128"/>
      <c r="DT27" s="128"/>
      <c r="DU27" s="128">
        <v>3</v>
      </c>
      <c r="DV27" s="128"/>
      <c r="DW27" s="128"/>
      <c r="DX27" s="128"/>
      <c r="DY27" s="128"/>
      <c r="DZ27" s="128"/>
      <c r="EA27" s="128"/>
      <c r="EB27" s="128"/>
      <c r="EC27" s="128">
        <v>89354.39</v>
      </c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142" t="s">
        <v>577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92"/>
      <c r="AG28" s="93"/>
      <c r="AH28" s="93"/>
      <c r="AI28" s="93"/>
      <c r="AJ28" s="93"/>
      <c r="AK28" s="93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211" t="s">
        <v>149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92" t="s">
        <v>588</v>
      </c>
      <c r="AG29" s="93"/>
      <c r="AH29" s="93"/>
      <c r="AI29" s="93"/>
      <c r="AJ29" s="93"/>
      <c r="AK29" s="93"/>
      <c r="AL29" s="128">
        <v>124</v>
      </c>
      <c r="AM29" s="128"/>
      <c r="AN29" s="128"/>
      <c r="AO29" s="128"/>
      <c r="AP29" s="128"/>
      <c r="AQ29" s="128"/>
      <c r="AR29" s="128"/>
      <c r="AS29" s="128"/>
      <c r="AT29" s="128"/>
      <c r="AU29" s="128">
        <v>1183884.23</v>
      </c>
      <c r="AV29" s="128"/>
      <c r="AW29" s="128"/>
      <c r="AX29" s="128"/>
      <c r="AY29" s="128"/>
      <c r="AZ29" s="128"/>
      <c r="BA29" s="128"/>
      <c r="BB29" s="128"/>
      <c r="BC29" s="128"/>
      <c r="BD29" s="128">
        <v>82</v>
      </c>
      <c r="BE29" s="128"/>
      <c r="BF29" s="128"/>
      <c r="BG29" s="128"/>
      <c r="BH29" s="128"/>
      <c r="BI29" s="128"/>
      <c r="BJ29" s="128"/>
      <c r="BK29" s="128"/>
      <c r="BL29" s="128"/>
      <c r="BM29" s="128">
        <v>767226.5</v>
      </c>
      <c r="BN29" s="128"/>
      <c r="BO29" s="128"/>
      <c r="BP29" s="128"/>
      <c r="BQ29" s="128"/>
      <c r="BR29" s="128"/>
      <c r="BS29" s="128"/>
      <c r="BT29" s="128"/>
      <c r="BU29" s="128"/>
      <c r="BV29" s="128">
        <v>1</v>
      </c>
      <c r="BW29" s="128"/>
      <c r="BX29" s="128"/>
      <c r="BY29" s="128"/>
      <c r="BZ29" s="128"/>
      <c r="CA29" s="128"/>
      <c r="CB29" s="128"/>
      <c r="CC29" s="128"/>
      <c r="CD29" s="128">
        <v>28000</v>
      </c>
      <c r="CE29" s="128"/>
      <c r="CF29" s="128"/>
      <c r="CG29" s="128"/>
      <c r="CH29" s="128"/>
      <c r="CI29" s="128"/>
      <c r="CJ29" s="128"/>
      <c r="CK29" s="128"/>
      <c r="CL29" s="128"/>
      <c r="CM29" s="128">
        <v>300</v>
      </c>
      <c r="CN29" s="128"/>
      <c r="CO29" s="128"/>
      <c r="CP29" s="128"/>
      <c r="CQ29" s="128"/>
      <c r="CR29" s="128"/>
      <c r="CS29" s="128"/>
      <c r="CT29" s="128"/>
      <c r="CU29" s="128">
        <v>844862.91</v>
      </c>
      <c r="CV29" s="128"/>
      <c r="CW29" s="128"/>
      <c r="CX29" s="128"/>
      <c r="CY29" s="128"/>
      <c r="CZ29" s="128"/>
      <c r="DA29" s="128"/>
      <c r="DB29" s="128"/>
      <c r="DC29" s="128"/>
      <c r="DD29" s="128">
        <v>23</v>
      </c>
      <c r="DE29" s="128"/>
      <c r="DF29" s="128"/>
      <c r="DG29" s="128"/>
      <c r="DH29" s="128"/>
      <c r="DI29" s="128"/>
      <c r="DJ29" s="128"/>
      <c r="DK29" s="128"/>
      <c r="DL29" s="128">
        <v>388401.01</v>
      </c>
      <c r="DM29" s="128"/>
      <c r="DN29" s="128"/>
      <c r="DO29" s="128"/>
      <c r="DP29" s="128"/>
      <c r="DQ29" s="128"/>
      <c r="DR29" s="128"/>
      <c r="DS29" s="128"/>
      <c r="DT29" s="128"/>
      <c r="DU29" s="128">
        <v>3</v>
      </c>
      <c r="DV29" s="128"/>
      <c r="DW29" s="128"/>
      <c r="DX29" s="128"/>
      <c r="DY29" s="128"/>
      <c r="DZ29" s="128"/>
      <c r="EA29" s="128"/>
      <c r="EB29" s="128"/>
      <c r="EC29" s="128">
        <v>89354.39</v>
      </c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210" t="s">
        <v>578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92"/>
      <c r="AG30" s="93"/>
      <c r="AH30" s="93"/>
      <c r="AI30" s="93"/>
      <c r="AJ30" s="93"/>
      <c r="AK30" s="93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210" t="s">
        <v>579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92"/>
      <c r="AG31" s="93"/>
      <c r="AH31" s="93"/>
      <c r="AI31" s="93"/>
      <c r="AJ31" s="93"/>
      <c r="AK31" s="93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209" t="s">
        <v>359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92"/>
      <c r="AG32" s="93"/>
      <c r="AH32" s="93"/>
      <c r="AI32" s="93"/>
      <c r="AJ32" s="93"/>
      <c r="AK32" s="93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92"/>
      <c r="AG33" s="93"/>
      <c r="AH33" s="93"/>
      <c r="AI33" s="93"/>
      <c r="AJ33" s="93"/>
      <c r="AK33" s="93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143" t="s">
        <v>580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92" t="s">
        <v>172</v>
      </c>
      <c r="AG34" s="93"/>
      <c r="AH34" s="93"/>
      <c r="AI34" s="93"/>
      <c r="AJ34" s="93"/>
      <c r="AK34" s="93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86" t="s">
        <v>583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92" t="s">
        <v>166</v>
      </c>
      <c r="AG35" s="93"/>
      <c r="AH35" s="93"/>
      <c r="AI35" s="93"/>
      <c r="AJ35" s="93"/>
      <c r="AK35" s="93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145" t="s">
        <v>139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92" t="s">
        <v>165</v>
      </c>
      <c r="AG36" s="93"/>
      <c r="AH36" s="93"/>
      <c r="AI36" s="93"/>
      <c r="AJ36" s="93"/>
      <c r="AK36" s="93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142" t="s">
        <v>577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92"/>
      <c r="AG37" s="93"/>
      <c r="AH37" s="93"/>
      <c r="AI37" s="93"/>
      <c r="AJ37" s="93"/>
      <c r="AK37" s="93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211" t="s">
        <v>149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92" t="s">
        <v>589</v>
      </c>
      <c r="AG38" s="93"/>
      <c r="AH38" s="93"/>
      <c r="AI38" s="93"/>
      <c r="AJ38" s="93"/>
      <c r="AK38" s="93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210" t="s">
        <v>578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92"/>
      <c r="AG39" s="93"/>
      <c r="AH39" s="93"/>
      <c r="AI39" s="93"/>
      <c r="AJ39" s="93"/>
      <c r="AK39" s="93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210" t="s">
        <v>579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92"/>
      <c r="AG40" s="93"/>
      <c r="AH40" s="93"/>
      <c r="AI40" s="93"/>
      <c r="AJ40" s="93"/>
      <c r="AK40" s="93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2.75" x14ac:dyDescent="0.2">
      <c r="A41" s="209" t="s">
        <v>359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92"/>
      <c r="AG41" s="93"/>
      <c r="AH41" s="93"/>
      <c r="AI41" s="93"/>
      <c r="AJ41" s="93"/>
      <c r="AK41" s="93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2.75" x14ac:dyDescent="0.2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92"/>
      <c r="AG42" s="93"/>
      <c r="AH42" s="93"/>
      <c r="AI42" s="93"/>
      <c r="AJ42" s="93"/>
      <c r="AK42" s="93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2.75" x14ac:dyDescent="0.2">
      <c r="A43" s="143" t="s">
        <v>580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92" t="s">
        <v>590</v>
      </c>
      <c r="AG43" s="93"/>
      <c r="AH43" s="93"/>
      <c r="AI43" s="93"/>
      <c r="AJ43" s="93"/>
      <c r="AK43" s="93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3.5" thickBot="1" x14ac:dyDescent="0.25">
      <c r="A44" s="155" t="s">
        <v>42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64" t="s">
        <v>46</v>
      </c>
      <c r="AG44" s="152"/>
      <c r="AH44" s="152"/>
      <c r="AI44" s="152"/>
      <c r="AJ44" s="152"/>
      <c r="AK44" s="152"/>
      <c r="AL44" s="165">
        <f>AL17+AL26</f>
        <v>203</v>
      </c>
      <c r="AM44" s="165"/>
      <c r="AN44" s="165"/>
      <c r="AO44" s="165"/>
      <c r="AP44" s="165"/>
      <c r="AQ44" s="165"/>
      <c r="AR44" s="165"/>
      <c r="AS44" s="165"/>
      <c r="AT44" s="165"/>
      <c r="AU44" s="165">
        <f>AU17+AU29</f>
        <v>2233357.41</v>
      </c>
      <c r="AV44" s="165"/>
      <c r="AW44" s="165"/>
      <c r="AX44" s="165"/>
      <c r="AY44" s="165"/>
      <c r="AZ44" s="165"/>
      <c r="BA44" s="165"/>
      <c r="BB44" s="165"/>
      <c r="BC44" s="165"/>
      <c r="BD44" s="165">
        <f>BD17+BD26</f>
        <v>111</v>
      </c>
      <c r="BE44" s="165"/>
      <c r="BF44" s="165"/>
      <c r="BG44" s="165"/>
      <c r="BH44" s="165"/>
      <c r="BI44" s="165"/>
      <c r="BJ44" s="165"/>
      <c r="BK44" s="165"/>
      <c r="BL44" s="165"/>
      <c r="BM44" s="165">
        <f>BM17+BM26</f>
        <v>1179954.49</v>
      </c>
      <c r="BN44" s="165"/>
      <c r="BO44" s="165"/>
      <c r="BP44" s="165"/>
      <c r="BQ44" s="165"/>
      <c r="BR44" s="165"/>
      <c r="BS44" s="165"/>
      <c r="BT44" s="165"/>
      <c r="BU44" s="165"/>
      <c r="BV44" s="165">
        <f>BV17+BV26</f>
        <v>19</v>
      </c>
      <c r="BW44" s="165"/>
      <c r="BX44" s="165"/>
      <c r="BY44" s="165"/>
      <c r="BZ44" s="165"/>
      <c r="CA44" s="165"/>
      <c r="CB44" s="165"/>
      <c r="CC44" s="165"/>
      <c r="CD44" s="165">
        <f>CD17+CD26</f>
        <v>274602.53000000003</v>
      </c>
      <c r="CE44" s="165"/>
      <c r="CF44" s="165"/>
      <c r="CG44" s="165"/>
      <c r="CH44" s="165"/>
      <c r="CI44" s="165"/>
      <c r="CJ44" s="165"/>
      <c r="CK44" s="165"/>
      <c r="CL44" s="165"/>
      <c r="CM44" s="165">
        <f>CM17+CM26</f>
        <v>321</v>
      </c>
      <c r="CN44" s="165"/>
      <c r="CO44" s="165"/>
      <c r="CP44" s="165"/>
      <c r="CQ44" s="165"/>
      <c r="CR44" s="165"/>
      <c r="CS44" s="165"/>
      <c r="CT44" s="165"/>
      <c r="CU44" s="165">
        <f>CU17+CU26</f>
        <v>1134579.2</v>
      </c>
      <c r="CV44" s="165"/>
      <c r="CW44" s="165"/>
      <c r="CX44" s="165"/>
      <c r="CY44" s="165"/>
      <c r="CZ44" s="165"/>
      <c r="DA44" s="165"/>
      <c r="DB44" s="165"/>
      <c r="DC44" s="165"/>
      <c r="DD44" s="165">
        <f>DD17+DD27</f>
        <v>41</v>
      </c>
      <c r="DE44" s="165"/>
      <c r="DF44" s="165"/>
      <c r="DG44" s="165"/>
      <c r="DH44" s="165"/>
      <c r="DI44" s="165"/>
      <c r="DJ44" s="165"/>
      <c r="DK44" s="165"/>
      <c r="DL44" s="165">
        <f>DL17+DL26</f>
        <v>908988.7</v>
      </c>
      <c r="DM44" s="165"/>
      <c r="DN44" s="165"/>
      <c r="DO44" s="165"/>
      <c r="DP44" s="165"/>
      <c r="DQ44" s="165"/>
      <c r="DR44" s="165"/>
      <c r="DS44" s="165"/>
      <c r="DT44" s="165"/>
      <c r="DU44" s="165">
        <f>DU11+DU17+DU26</f>
        <v>13</v>
      </c>
      <c r="DV44" s="165"/>
      <c r="DW44" s="165"/>
      <c r="DX44" s="165"/>
      <c r="DY44" s="165"/>
      <c r="DZ44" s="165"/>
      <c r="EA44" s="165"/>
      <c r="EB44" s="165"/>
      <c r="EC44" s="165">
        <f>EC11+EC20+EC29</f>
        <v>4350167.8899999997</v>
      </c>
      <c r="ED44" s="165"/>
      <c r="EE44" s="165"/>
      <c r="EF44" s="165"/>
      <c r="EG44" s="165"/>
      <c r="EH44" s="165"/>
      <c r="EI44" s="165"/>
      <c r="EJ44" s="165"/>
      <c r="EK44" s="166"/>
    </row>
    <row r="47" spans="1:14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20" t="s">
        <v>1169</v>
      </c>
    </row>
  </sheetData>
  <customSheetViews>
    <customSheetView guid="{FEBC031D-3C45-4E97-B70D-5633D8F2A177}" fitToPage="1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topLeftCell="A7">
      <selection activeCell="CM36" sqref="CM36:CT37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43"/>
  <sheetViews>
    <sheetView workbookViewId="0">
      <selection sqref="A1:AE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79" t="s">
        <v>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22"/>
      <c r="AF1" s="125" t="s">
        <v>22</v>
      </c>
      <c r="AG1" s="179"/>
      <c r="AH1" s="179"/>
      <c r="AI1" s="179"/>
      <c r="AJ1" s="179"/>
      <c r="AK1" s="122"/>
      <c r="AL1" s="189" t="s">
        <v>602</v>
      </c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</row>
    <row r="2" spans="1:141" s="28" customFormat="1" ht="12.75" x14ac:dyDescent="0.2">
      <c r="A2" s="177" t="s">
        <v>563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33"/>
      <c r="AF2" s="129" t="s">
        <v>25</v>
      </c>
      <c r="AG2" s="177"/>
      <c r="AH2" s="177"/>
      <c r="AI2" s="177"/>
      <c r="AJ2" s="177"/>
      <c r="AK2" s="133"/>
      <c r="AL2" s="132" t="s">
        <v>603</v>
      </c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</row>
    <row r="3" spans="1:141" s="28" customFormat="1" ht="12.75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33"/>
      <c r="AF3" s="129"/>
      <c r="AG3" s="177"/>
      <c r="AH3" s="177"/>
      <c r="AI3" s="177"/>
      <c r="AJ3" s="177"/>
      <c r="AK3" s="133"/>
      <c r="AL3" s="127" t="s">
        <v>604</v>
      </c>
      <c r="AM3" s="127"/>
      <c r="AN3" s="127"/>
      <c r="AO3" s="127"/>
      <c r="AP3" s="127"/>
      <c r="AQ3" s="127"/>
      <c r="AR3" s="127"/>
      <c r="AS3" s="127"/>
      <c r="AT3" s="127"/>
      <c r="AU3" s="127" t="s">
        <v>606</v>
      </c>
      <c r="AV3" s="127"/>
      <c r="AW3" s="127"/>
      <c r="AX3" s="127"/>
      <c r="AY3" s="127"/>
      <c r="AZ3" s="127"/>
      <c r="BA3" s="127"/>
      <c r="BB3" s="127"/>
      <c r="BC3" s="127"/>
      <c r="BD3" s="127" t="s">
        <v>607</v>
      </c>
      <c r="BE3" s="127"/>
      <c r="BF3" s="127"/>
      <c r="BG3" s="127"/>
      <c r="BH3" s="127"/>
      <c r="BI3" s="127"/>
      <c r="BJ3" s="127"/>
      <c r="BK3" s="127"/>
      <c r="BL3" s="127"/>
      <c r="BM3" s="127" t="s">
        <v>608</v>
      </c>
      <c r="BN3" s="127"/>
      <c r="BO3" s="127"/>
      <c r="BP3" s="127"/>
      <c r="BQ3" s="127"/>
      <c r="BR3" s="127"/>
      <c r="BS3" s="127"/>
      <c r="BT3" s="127"/>
      <c r="BU3" s="127"/>
      <c r="BV3" s="127" t="s">
        <v>609</v>
      </c>
      <c r="BW3" s="127"/>
      <c r="BX3" s="127"/>
      <c r="BY3" s="127"/>
      <c r="BZ3" s="127"/>
      <c r="CA3" s="127"/>
      <c r="CB3" s="127"/>
      <c r="CC3" s="127"/>
      <c r="CD3" s="127"/>
      <c r="CE3" s="127" t="s">
        <v>610</v>
      </c>
      <c r="CF3" s="127"/>
      <c r="CG3" s="127"/>
      <c r="CH3" s="127"/>
      <c r="CI3" s="127"/>
      <c r="CJ3" s="127"/>
      <c r="CK3" s="127"/>
      <c r="CL3" s="127"/>
      <c r="CM3" s="127"/>
      <c r="CN3" s="127" t="s">
        <v>611</v>
      </c>
      <c r="CO3" s="127"/>
      <c r="CP3" s="127"/>
      <c r="CQ3" s="127"/>
      <c r="CR3" s="127"/>
      <c r="CS3" s="127"/>
      <c r="CT3" s="127"/>
      <c r="CU3" s="127"/>
      <c r="CV3" s="127"/>
      <c r="CW3" s="127"/>
      <c r="CX3" s="127" t="s">
        <v>612</v>
      </c>
      <c r="CY3" s="127"/>
      <c r="CZ3" s="127"/>
      <c r="DA3" s="127"/>
      <c r="DB3" s="127"/>
      <c r="DC3" s="127"/>
      <c r="DD3" s="127"/>
      <c r="DE3" s="127"/>
      <c r="DF3" s="127"/>
      <c r="DG3" s="127"/>
      <c r="DH3" s="127" t="s">
        <v>613</v>
      </c>
      <c r="DI3" s="127"/>
      <c r="DJ3" s="127"/>
      <c r="DK3" s="127"/>
      <c r="DL3" s="127"/>
      <c r="DM3" s="127"/>
      <c r="DN3" s="127"/>
      <c r="DO3" s="127"/>
      <c r="DP3" s="127"/>
      <c r="DQ3" s="127"/>
      <c r="DR3" s="127" t="s">
        <v>614</v>
      </c>
      <c r="DS3" s="127"/>
      <c r="DT3" s="127"/>
      <c r="DU3" s="127"/>
      <c r="DV3" s="127"/>
      <c r="DW3" s="127"/>
      <c r="DX3" s="127"/>
      <c r="DY3" s="127"/>
      <c r="DZ3" s="127"/>
      <c r="EA3" s="127"/>
      <c r="EB3" s="123" t="s">
        <v>615</v>
      </c>
      <c r="EC3" s="123"/>
      <c r="ED3" s="123"/>
      <c r="EE3" s="123"/>
      <c r="EF3" s="123"/>
      <c r="EG3" s="123"/>
      <c r="EH3" s="123"/>
      <c r="EI3" s="123"/>
      <c r="EJ3" s="123"/>
      <c r="EK3" s="125"/>
    </row>
    <row r="4" spans="1:141" s="28" customFormat="1" ht="12.75" x14ac:dyDescent="0.2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33"/>
      <c r="AF4" s="129"/>
      <c r="AG4" s="177"/>
      <c r="AH4" s="177"/>
      <c r="AI4" s="177"/>
      <c r="AJ4" s="177"/>
      <c r="AK4" s="133"/>
      <c r="AL4" s="127" t="s">
        <v>605</v>
      </c>
      <c r="AM4" s="127"/>
      <c r="AN4" s="127"/>
      <c r="AO4" s="127"/>
      <c r="AP4" s="127"/>
      <c r="AQ4" s="127"/>
      <c r="AR4" s="127"/>
      <c r="AS4" s="127"/>
      <c r="AT4" s="127"/>
      <c r="AU4" s="127" t="s">
        <v>605</v>
      </c>
      <c r="AV4" s="127"/>
      <c r="AW4" s="127"/>
      <c r="AX4" s="127"/>
      <c r="AY4" s="127"/>
      <c r="AZ4" s="127"/>
      <c r="BA4" s="127"/>
      <c r="BB4" s="127"/>
      <c r="BC4" s="127"/>
      <c r="BD4" s="127" t="s">
        <v>605</v>
      </c>
      <c r="BE4" s="127"/>
      <c r="BF4" s="127"/>
      <c r="BG4" s="127"/>
      <c r="BH4" s="127"/>
      <c r="BI4" s="127"/>
      <c r="BJ4" s="127"/>
      <c r="BK4" s="127"/>
      <c r="BL4" s="127"/>
      <c r="BM4" s="127" t="s">
        <v>605</v>
      </c>
      <c r="BN4" s="127"/>
      <c r="BO4" s="127"/>
      <c r="BP4" s="127"/>
      <c r="BQ4" s="127"/>
      <c r="BR4" s="127"/>
      <c r="BS4" s="127"/>
      <c r="BT4" s="127"/>
      <c r="BU4" s="127"/>
      <c r="BV4" s="127" t="s">
        <v>605</v>
      </c>
      <c r="BW4" s="127"/>
      <c r="BX4" s="127"/>
      <c r="BY4" s="127"/>
      <c r="BZ4" s="127"/>
      <c r="CA4" s="127"/>
      <c r="CB4" s="127"/>
      <c r="CC4" s="127"/>
      <c r="CD4" s="127"/>
      <c r="CE4" s="127" t="s">
        <v>605</v>
      </c>
      <c r="CF4" s="127"/>
      <c r="CG4" s="127"/>
      <c r="CH4" s="127"/>
      <c r="CI4" s="127"/>
      <c r="CJ4" s="127"/>
      <c r="CK4" s="127"/>
      <c r="CL4" s="127"/>
      <c r="CM4" s="127"/>
      <c r="CN4" s="127" t="s">
        <v>605</v>
      </c>
      <c r="CO4" s="127"/>
      <c r="CP4" s="127"/>
      <c r="CQ4" s="127"/>
      <c r="CR4" s="127"/>
      <c r="CS4" s="127"/>
      <c r="CT4" s="127"/>
      <c r="CU4" s="127"/>
      <c r="CV4" s="127"/>
      <c r="CW4" s="127"/>
      <c r="CX4" s="127" t="s">
        <v>605</v>
      </c>
      <c r="CY4" s="127"/>
      <c r="CZ4" s="127"/>
      <c r="DA4" s="127"/>
      <c r="DB4" s="127"/>
      <c r="DC4" s="127"/>
      <c r="DD4" s="127"/>
      <c r="DE4" s="127"/>
      <c r="DF4" s="127"/>
      <c r="DG4" s="127"/>
      <c r="DH4" s="127" t="s">
        <v>605</v>
      </c>
      <c r="DI4" s="127"/>
      <c r="DJ4" s="127"/>
      <c r="DK4" s="127"/>
      <c r="DL4" s="127"/>
      <c r="DM4" s="127"/>
      <c r="DN4" s="127"/>
      <c r="DO4" s="127"/>
      <c r="DP4" s="127"/>
      <c r="DQ4" s="127"/>
      <c r="DR4" s="127" t="s">
        <v>605</v>
      </c>
      <c r="DS4" s="127"/>
      <c r="DT4" s="127"/>
      <c r="DU4" s="127"/>
      <c r="DV4" s="127"/>
      <c r="DW4" s="127"/>
      <c r="DX4" s="127"/>
      <c r="DY4" s="127"/>
      <c r="DZ4" s="127"/>
      <c r="EA4" s="127"/>
      <c r="EB4" s="127" t="s">
        <v>616</v>
      </c>
      <c r="EC4" s="127"/>
      <c r="ED4" s="127"/>
      <c r="EE4" s="127"/>
      <c r="EF4" s="127"/>
      <c r="EG4" s="127"/>
      <c r="EH4" s="127"/>
      <c r="EI4" s="127"/>
      <c r="EJ4" s="127"/>
      <c r="EK4" s="129"/>
    </row>
    <row r="5" spans="1:141" s="28" customFormat="1" ht="13.5" thickBot="1" x14ac:dyDescent="0.25">
      <c r="A5" s="139">
        <v>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3">
        <v>2</v>
      </c>
      <c r="AG5" s="123"/>
      <c r="AH5" s="123"/>
      <c r="AI5" s="123"/>
      <c r="AJ5" s="123"/>
      <c r="AK5" s="123"/>
      <c r="AL5" s="123">
        <v>23</v>
      </c>
      <c r="AM5" s="123"/>
      <c r="AN5" s="123"/>
      <c r="AO5" s="123"/>
      <c r="AP5" s="123"/>
      <c r="AQ5" s="123"/>
      <c r="AR5" s="123"/>
      <c r="AS5" s="123"/>
      <c r="AT5" s="123"/>
      <c r="AU5" s="123">
        <v>24</v>
      </c>
      <c r="AV5" s="123"/>
      <c r="AW5" s="123"/>
      <c r="AX5" s="123"/>
      <c r="AY5" s="123"/>
      <c r="AZ5" s="123"/>
      <c r="BA5" s="123"/>
      <c r="BB5" s="123"/>
      <c r="BC5" s="123"/>
      <c r="BD5" s="123">
        <v>25</v>
      </c>
      <c r="BE5" s="123"/>
      <c r="BF5" s="123"/>
      <c r="BG5" s="123"/>
      <c r="BH5" s="123"/>
      <c r="BI5" s="123"/>
      <c r="BJ5" s="123"/>
      <c r="BK5" s="123"/>
      <c r="BL5" s="123"/>
      <c r="BM5" s="123">
        <v>26</v>
      </c>
      <c r="BN5" s="123"/>
      <c r="BO5" s="123"/>
      <c r="BP5" s="123"/>
      <c r="BQ5" s="123"/>
      <c r="BR5" s="123"/>
      <c r="BS5" s="123"/>
      <c r="BT5" s="123"/>
      <c r="BU5" s="123"/>
      <c r="BV5" s="123">
        <v>27</v>
      </c>
      <c r="BW5" s="123"/>
      <c r="BX5" s="123"/>
      <c r="BY5" s="123"/>
      <c r="BZ5" s="123"/>
      <c r="CA5" s="123"/>
      <c r="CB5" s="123"/>
      <c r="CC5" s="123"/>
      <c r="CD5" s="123"/>
      <c r="CE5" s="123">
        <v>28</v>
      </c>
      <c r="CF5" s="123"/>
      <c r="CG5" s="123"/>
      <c r="CH5" s="123"/>
      <c r="CI5" s="123"/>
      <c r="CJ5" s="123"/>
      <c r="CK5" s="123"/>
      <c r="CL5" s="123"/>
      <c r="CM5" s="123"/>
      <c r="CN5" s="123">
        <v>29</v>
      </c>
      <c r="CO5" s="123"/>
      <c r="CP5" s="123"/>
      <c r="CQ5" s="123"/>
      <c r="CR5" s="123"/>
      <c r="CS5" s="123"/>
      <c r="CT5" s="123"/>
      <c r="CU5" s="123"/>
      <c r="CV5" s="123"/>
      <c r="CW5" s="123"/>
      <c r="CX5" s="123">
        <v>30</v>
      </c>
      <c r="CY5" s="123"/>
      <c r="CZ5" s="123"/>
      <c r="DA5" s="123"/>
      <c r="DB5" s="123"/>
      <c r="DC5" s="123"/>
      <c r="DD5" s="123"/>
      <c r="DE5" s="123"/>
      <c r="DF5" s="123"/>
      <c r="DG5" s="123"/>
      <c r="DH5" s="123">
        <v>31</v>
      </c>
      <c r="DI5" s="123"/>
      <c r="DJ5" s="123"/>
      <c r="DK5" s="123"/>
      <c r="DL5" s="123"/>
      <c r="DM5" s="123"/>
      <c r="DN5" s="123"/>
      <c r="DO5" s="123"/>
      <c r="DP5" s="123"/>
      <c r="DQ5" s="123"/>
      <c r="DR5" s="123">
        <v>32</v>
      </c>
      <c r="DS5" s="123"/>
      <c r="DT5" s="123"/>
      <c r="DU5" s="123"/>
      <c r="DV5" s="123"/>
      <c r="DW5" s="123"/>
      <c r="DX5" s="123"/>
      <c r="DY5" s="123"/>
      <c r="DZ5" s="123"/>
      <c r="EA5" s="123"/>
      <c r="EB5" s="123">
        <v>33</v>
      </c>
      <c r="EC5" s="123"/>
      <c r="ED5" s="123"/>
      <c r="EE5" s="123"/>
      <c r="EF5" s="123"/>
      <c r="EG5" s="123"/>
      <c r="EH5" s="123"/>
      <c r="EI5" s="123"/>
      <c r="EJ5" s="123"/>
      <c r="EK5" s="125"/>
    </row>
    <row r="6" spans="1:141" s="28" customFormat="1" ht="12.75" x14ac:dyDescent="0.2">
      <c r="A6" s="134" t="s">
        <v>575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18" t="s">
        <v>44</v>
      </c>
      <c r="AG6" s="119"/>
      <c r="AH6" s="119"/>
      <c r="AI6" s="119"/>
      <c r="AJ6" s="119"/>
      <c r="AK6" s="119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>
        <v>3897083.35</v>
      </c>
      <c r="EC6" s="136"/>
      <c r="ED6" s="136"/>
      <c r="EE6" s="136"/>
      <c r="EF6" s="136"/>
      <c r="EG6" s="136"/>
      <c r="EH6" s="136"/>
      <c r="EI6" s="136"/>
      <c r="EJ6" s="136"/>
      <c r="EK6" s="158"/>
    </row>
    <row r="7" spans="1:141" s="28" customFormat="1" ht="12.75" x14ac:dyDescent="0.2">
      <c r="A7" s="85" t="s">
        <v>576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92"/>
      <c r="AG7" s="93"/>
      <c r="AH7" s="93"/>
      <c r="AI7" s="93"/>
      <c r="AJ7" s="93"/>
      <c r="AK7" s="93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35"/>
    </row>
    <row r="8" spans="1:141" s="28" customFormat="1" ht="12.75" x14ac:dyDescent="0.2">
      <c r="A8" s="145" t="s">
        <v>139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92" t="s">
        <v>287</v>
      </c>
      <c r="AG8" s="93"/>
      <c r="AH8" s="93"/>
      <c r="AI8" s="93"/>
      <c r="AJ8" s="93"/>
      <c r="AK8" s="93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>
        <v>3897083.35</v>
      </c>
      <c r="EC8" s="128"/>
      <c r="ED8" s="128"/>
      <c r="EE8" s="128"/>
      <c r="EF8" s="128"/>
      <c r="EG8" s="128"/>
      <c r="EH8" s="128"/>
      <c r="EI8" s="128"/>
      <c r="EJ8" s="128"/>
      <c r="EK8" s="135"/>
    </row>
    <row r="9" spans="1:141" s="28" customFormat="1" ht="12.75" x14ac:dyDescent="0.2">
      <c r="A9" s="142" t="s">
        <v>577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92"/>
      <c r="AG9" s="93"/>
      <c r="AH9" s="93"/>
      <c r="AI9" s="93"/>
      <c r="AJ9" s="93"/>
      <c r="AK9" s="93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35"/>
    </row>
    <row r="10" spans="1:141" s="28" customFormat="1" ht="12.75" x14ac:dyDescent="0.2">
      <c r="A10" s="211" t="s">
        <v>149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92" t="s">
        <v>584</v>
      </c>
      <c r="AG10" s="93"/>
      <c r="AH10" s="93"/>
      <c r="AI10" s="93"/>
      <c r="AJ10" s="93"/>
      <c r="AK10" s="93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>
        <v>3897083.35</v>
      </c>
      <c r="EC10" s="128"/>
      <c r="ED10" s="128"/>
      <c r="EE10" s="128"/>
      <c r="EF10" s="128"/>
      <c r="EG10" s="128"/>
      <c r="EH10" s="128"/>
      <c r="EI10" s="128"/>
      <c r="EJ10" s="128"/>
      <c r="EK10" s="135"/>
    </row>
    <row r="11" spans="1:141" s="28" customFormat="1" ht="12.75" x14ac:dyDescent="0.2">
      <c r="A11" s="210" t="s">
        <v>578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92"/>
      <c r="AG11" s="93"/>
      <c r="AH11" s="93"/>
      <c r="AI11" s="93"/>
      <c r="AJ11" s="93"/>
      <c r="AK11" s="93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35"/>
    </row>
    <row r="12" spans="1:141" s="28" customFormat="1" ht="12.75" x14ac:dyDescent="0.2">
      <c r="A12" s="210" t="s">
        <v>579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92"/>
      <c r="AG12" s="93"/>
      <c r="AH12" s="93"/>
      <c r="AI12" s="93"/>
      <c r="AJ12" s="93"/>
      <c r="AK12" s="93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35"/>
    </row>
    <row r="13" spans="1:141" s="28" customFormat="1" ht="12.75" x14ac:dyDescent="0.2">
      <c r="A13" s="209" t="s">
        <v>359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92"/>
      <c r="AG13" s="93"/>
      <c r="AH13" s="93"/>
      <c r="AI13" s="93"/>
      <c r="AJ13" s="93"/>
      <c r="AK13" s="93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28" customFormat="1" ht="12.75" x14ac:dyDescent="0.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92"/>
      <c r="AG14" s="93"/>
      <c r="AH14" s="93"/>
      <c r="AI14" s="93"/>
      <c r="AJ14" s="93"/>
      <c r="AK14" s="93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28" customFormat="1" ht="12.75" x14ac:dyDescent="0.2">
      <c r="A15" s="143" t="s">
        <v>580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92" t="s">
        <v>585</v>
      </c>
      <c r="AG15" s="93"/>
      <c r="AH15" s="93"/>
      <c r="AI15" s="93"/>
      <c r="AJ15" s="93"/>
      <c r="AK15" s="93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28" customFormat="1" ht="12.75" x14ac:dyDescent="0.2">
      <c r="A16" s="86" t="s">
        <v>581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92" t="s">
        <v>45</v>
      </c>
      <c r="AG16" s="93"/>
      <c r="AH16" s="93"/>
      <c r="AI16" s="93"/>
      <c r="AJ16" s="93"/>
      <c r="AK16" s="93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>
        <v>81920.08</v>
      </c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>
        <v>6365.6</v>
      </c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28" customFormat="1" ht="12.75" x14ac:dyDescent="0.2">
      <c r="A17" s="145" t="s">
        <v>139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92" t="s">
        <v>286</v>
      </c>
      <c r="AG17" s="93"/>
      <c r="AH17" s="93"/>
      <c r="AI17" s="93"/>
      <c r="AJ17" s="93"/>
      <c r="AK17" s="93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>
        <v>81920.08</v>
      </c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>
        <v>6365.6</v>
      </c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28" customFormat="1" ht="12.75" x14ac:dyDescent="0.2">
      <c r="A18" s="142" t="s">
        <v>577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92"/>
      <c r="AG18" s="93"/>
      <c r="AH18" s="93"/>
      <c r="AI18" s="93"/>
      <c r="AJ18" s="93"/>
      <c r="AK18" s="93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2.75" x14ac:dyDescent="0.2">
      <c r="A19" s="211" t="s">
        <v>149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92" t="s">
        <v>586</v>
      </c>
      <c r="AG19" s="93"/>
      <c r="AH19" s="93"/>
      <c r="AI19" s="93"/>
      <c r="AJ19" s="93"/>
      <c r="AK19" s="93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>
        <v>81920.08</v>
      </c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>
        <v>6365.6</v>
      </c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x14ac:dyDescent="0.2">
      <c r="A20" s="210" t="s">
        <v>578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92"/>
      <c r="AG20" s="93"/>
      <c r="AH20" s="93"/>
      <c r="AI20" s="93"/>
      <c r="AJ20" s="93"/>
      <c r="AK20" s="93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x14ac:dyDescent="0.2">
      <c r="A21" s="210" t="s">
        <v>579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92"/>
      <c r="AG21" s="93"/>
      <c r="AH21" s="93"/>
      <c r="AI21" s="93"/>
      <c r="AJ21" s="93"/>
      <c r="AK21" s="93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x14ac:dyDescent="0.2">
      <c r="A22" s="209" t="s">
        <v>359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92"/>
      <c r="AG22" s="93"/>
      <c r="AH22" s="93"/>
      <c r="AI22" s="93"/>
      <c r="AJ22" s="93"/>
      <c r="AK22" s="93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92"/>
      <c r="AG23" s="93"/>
      <c r="AH23" s="93"/>
      <c r="AI23" s="93"/>
      <c r="AJ23" s="93"/>
      <c r="AK23" s="93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143" t="s">
        <v>580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92" t="s">
        <v>587</v>
      </c>
      <c r="AG24" s="93"/>
      <c r="AH24" s="93"/>
      <c r="AI24" s="93"/>
      <c r="AJ24" s="93"/>
      <c r="AK24" s="93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86" t="s">
        <v>633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92" t="s">
        <v>174</v>
      </c>
      <c r="AG25" s="93"/>
      <c r="AH25" s="93"/>
      <c r="AI25" s="93"/>
      <c r="AJ25" s="93"/>
      <c r="AK25" s="93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145" t="s">
        <v>139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92" t="s">
        <v>173</v>
      </c>
      <c r="AG26" s="93"/>
      <c r="AH26" s="93"/>
      <c r="AI26" s="93"/>
      <c r="AJ26" s="93"/>
      <c r="AK26" s="93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142" t="s">
        <v>577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92"/>
      <c r="AG27" s="93"/>
      <c r="AH27" s="93"/>
      <c r="AI27" s="93"/>
      <c r="AJ27" s="93"/>
      <c r="AK27" s="93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211" t="s">
        <v>149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92" t="s">
        <v>588</v>
      </c>
      <c r="AG28" s="93"/>
      <c r="AH28" s="93"/>
      <c r="AI28" s="93"/>
      <c r="AJ28" s="93"/>
      <c r="AK28" s="93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210" t="s">
        <v>578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92"/>
      <c r="AG29" s="93"/>
      <c r="AH29" s="93"/>
      <c r="AI29" s="93"/>
      <c r="AJ29" s="93"/>
      <c r="AK29" s="93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210" t="s">
        <v>579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92"/>
      <c r="AG30" s="93"/>
      <c r="AH30" s="93"/>
      <c r="AI30" s="93"/>
      <c r="AJ30" s="93"/>
      <c r="AK30" s="93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209" t="s">
        <v>359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92"/>
      <c r="AG31" s="93"/>
      <c r="AH31" s="93"/>
      <c r="AI31" s="93"/>
      <c r="AJ31" s="93"/>
      <c r="AK31" s="93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92"/>
      <c r="AG32" s="93"/>
      <c r="AH32" s="93"/>
      <c r="AI32" s="93"/>
      <c r="AJ32" s="93"/>
      <c r="AK32" s="93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143" t="s">
        <v>580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92" t="s">
        <v>172</v>
      </c>
      <c r="AG33" s="93"/>
      <c r="AH33" s="93"/>
      <c r="AI33" s="93"/>
      <c r="AJ33" s="93"/>
      <c r="AK33" s="93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86" t="s">
        <v>643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92" t="s">
        <v>166</v>
      </c>
      <c r="AG34" s="93"/>
      <c r="AH34" s="93"/>
      <c r="AI34" s="93"/>
      <c r="AJ34" s="93"/>
      <c r="AK34" s="93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145" t="s">
        <v>139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92" t="s">
        <v>165</v>
      </c>
      <c r="AG35" s="93"/>
      <c r="AH35" s="93"/>
      <c r="AI35" s="93"/>
      <c r="AJ35" s="93"/>
      <c r="AK35" s="93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142" t="s">
        <v>577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92"/>
      <c r="AG36" s="93"/>
      <c r="AH36" s="93"/>
      <c r="AI36" s="93"/>
      <c r="AJ36" s="93"/>
      <c r="AK36" s="93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211" t="s">
        <v>149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92" t="s">
        <v>589</v>
      </c>
      <c r="AG37" s="93"/>
      <c r="AH37" s="93"/>
      <c r="AI37" s="93"/>
      <c r="AJ37" s="93"/>
      <c r="AK37" s="93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210" t="s">
        <v>578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92"/>
      <c r="AG38" s="93"/>
      <c r="AH38" s="93"/>
      <c r="AI38" s="93"/>
      <c r="AJ38" s="93"/>
      <c r="AK38" s="93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210" t="s">
        <v>579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92"/>
      <c r="AG39" s="93"/>
      <c r="AH39" s="93"/>
      <c r="AI39" s="93"/>
      <c r="AJ39" s="93"/>
      <c r="AK39" s="93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209" t="s">
        <v>359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92"/>
      <c r="AG40" s="93"/>
      <c r="AH40" s="93"/>
      <c r="AI40" s="93"/>
      <c r="AJ40" s="93"/>
      <c r="AK40" s="93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2.75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92"/>
      <c r="AG41" s="93"/>
      <c r="AH41" s="93"/>
      <c r="AI41" s="93"/>
      <c r="AJ41" s="93"/>
      <c r="AK41" s="93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2.75" x14ac:dyDescent="0.2">
      <c r="A42" s="143" t="s">
        <v>580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92" t="s">
        <v>590</v>
      </c>
      <c r="AG42" s="93"/>
      <c r="AH42" s="93"/>
      <c r="AI42" s="93"/>
      <c r="AJ42" s="93"/>
      <c r="AK42" s="93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3.5" thickBot="1" x14ac:dyDescent="0.25">
      <c r="A43" s="155" t="s">
        <v>42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64" t="s">
        <v>46</v>
      </c>
      <c r="AG43" s="152"/>
      <c r="AH43" s="152"/>
      <c r="AI43" s="152"/>
      <c r="AJ43" s="152"/>
      <c r="AK43" s="152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>
        <f>CN16</f>
        <v>81920.08</v>
      </c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>
        <f>EB10+EB16</f>
        <v>3903448.95</v>
      </c>
      <c r="EC43" s="165"/>
      <c r="ED43" s="165"/>
      <c r="EE43" s="165"/>
      <c r="EF43" s="165"/>
      <c r="EG43" s="165"/>
      <c r="EH43" s="165"/>
      <c r="EI43" s="165"/>
      <c r="EJ43" s="165"/>
      <c r="EK43" s="166"/>
    </row>
  </sheetData>
  <customSheetViews>
    <customSheetView guid="{FEBC031D-3C45-4E97-B70D-5633D8F2A177}" fitToPage="1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AE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activeCell="EB19" sqref="EB19:EK22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24" t="s">
        <v>617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s="25" customFormat="1" ht="8.25" x14ac:dyDescent="0.15"/>
    <row r="3" spans="1:141" s="32" customFormat="1" ht="12.75" x14ac:dyDescent="0.2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25" t="s">
        <v>22</v>
      </c>
      <c r="AD3" s="179"/>
      <c r="AE3" s="179"/>
      <c r="AF3" s="179"/>
      <c r="AG3" s="122"/>
      <c r="AH3" s="125" t="s">
        <v>381</v>
      </c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22"/>
      <c r="AT3" s="180" t="s">
        <v>620</v>
      </c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</row>
    <row r="4" spans="1:141" s="32" customFormat="1" ht="12.75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129" t="s">
        <v>25</v>
      </c>
      <c r="AD4" s="177"/>
      <c r="AE4" s="177"/>
      <c r="AF4" s="177"/>
      <c r="AG4" s="133"/>
      <c r="AH4" s="129" t="s">
        <v>618</v>
      </c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33"/>
      <c r="AT4" s="180" t="s">
        <v>139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</row>
    <row r="5" spans="1:141" s="32" customFormat="1" ht="12.75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129"/>
      <c r="AD5" s="177"/>
      <c r="AE5" s="177"/>
      <c r="AF5" s="177"/>
      <c r="AG5" s="133"/>
      <c r="AH5" s="129" t="s">
        <v>619</v>
      </c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33"/>
      <c r="AT5" s="180" t="s">
        <v>621</v>
      </c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25" t="s">
        <v>438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22"/>
      <c r="DB5" s="218" t="s">
        <v>638</v>
      </c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125" t="s">
        <v>639</v>
      </c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22"/>
      <c r="DZ5" s="218" t="s">
        <v>642</v>
      </c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s="32" customFormat="1" ht="12.75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129"/>
      <c r="AD6" s="177"/>
      <c r="AE6" s="177"/>
      <c r="AF6" s="177"/>
      <c r="AG6" s="133"/>
      <c r="AH6" s="129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33"/>
      <c r="AT6" s="218" t="s">
        <v>515</v>
      </c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125" t="s">
        <v>500</v>
      </c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22"/>
      <c r="BR6" s="125" t="s">
        <v>500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22"/>
      <c r="CD6" s="125" t="s">
        <v>500</v>
      </c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22"/>
      <c r="CP6" s="129" t="s">
        <v>637</v>
      </c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33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129" t="s">
        <v>640</v>
      </c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33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</row>
    <row r="7" spans="1:141" s="32" customFormat="1" ht="12.75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129"/>
      <c r="AD7" s="177"/>
      <c r="AE7" s="177"/>
      <c r="AF7" s="177"/>
      <c r="AG7" s="133"/>
      <c r="AH7" s="129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33"/>
      <c r="AT7" s="218" t="s">
        <v>622</v>
      </c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129" t="s">
        <v>626</v>
      </c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33"/>
      <c r="BR7" s="129" t="s">
        <v>634</v>
      </c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33"/>
      <c r="CD7" s="129" t="s">
        <v>636</v>
      </c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33"/>
      <c r="CP7" s="129" t="s">
        <v>628</v>
      </c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33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129" t="s">
        <v>641</v>
      </c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33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</row>
    <row r="8" spans="1:141" s="32" customFormat="1" ht="12.75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129"/>
      <c r="AD8" s="177"/>
      <c r="AE8" s="177"/>
      <c r="AF8" s="177"/>
      <c r="AG8" s="133"/>
      <c r="AH8" s="129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33"/>
      <c r="AT8" s="218" t="s">
        <v>623</v>
      </c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129" t="s">
        <v>627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33"/>
      <c r="BR8" s="129" t="s">
        <v>635</v>
      </c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33"/>
      <c r="CD8" s="129" t="s">
        <v>635</v>
      </c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33"/>
      <c r="CP8" s="129" t="s">
        <v>629</v>
      </c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33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129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33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</row>
    <row r="9" spans="1:141" s="32" customFormat="1" ht="12.75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129"/>
      <c r="AD9" s="177"/>
      <c r="AE9" s="177"/>
      <c r="AF9" s="177"/>
      <c r="AG9" s="133"/>
      <c r="AH9" s="129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33"/>
      <c r="AT9" s="218" t="s">
        <v>624</v>
      </c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129" t="s">
        <v>628</v>
      </c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33"/>
      <c r="BR9" s="129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33"/>
      <c r="CD9" s="129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33"/>
      <c r="CP9" s="129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33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129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33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</row>
    <row r="10" spans="1:141" s="32" customFormat="1" ht="12.75" x14ac:dyDescent="0.2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32"/>
      <c r="AD10" s="178"/>
      <c r="AE10" s="178"/>
      <c r="AF10" s="178"/>
      <c r="AG10" s="130"/>
      <c r="AH10" s="132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30"/>
      <c r="AT10" s="178" t="s">
        <v>625</v>
      </c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32" t="s">
        <v>629</v>
      </c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30"/>
      <c r="BR10" s="132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30"/>
      <c r="CD10" s="132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30"/>
      <c r="CP10" s="132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30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32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30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</row>
    <row r="11" spans="1:141" s="32" customFormat="1" ht="13.5" thickBot="1" x14ac:dyDescent="0.25">
      <c r="A11" s="139">
        <v>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3">
        <v>2</v>
      </c>
      <c r="AD11" s="123"/>
      <c r="AE11" s="123"/>
      <c r="AF11" s="123"/>
      <c r="AG11" s="123"/>
      <c r="AH11" s="123">
        <v>3</v>
      </c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>
        <v>4</v>
      </c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>
        <v>5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>
        <v>6</v>
      </c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>
        <v>7</v>
      </c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>
        <v>8</v>
      </c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>
        <v>9</v>
      </c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>
        <v>10</v>
      </c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>
        <v>11</v>
      </c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5"/>
    </row>
    <row r="12" spans="1:141" s="32" customFormat="1" ht="12.75" x14ac:dyDescent="0.2">
      <c r="A12" s="134" t="s">
        <v>575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18" t="s">
        <v>44</v>
      </c>
      <c r="AD12" s="119"/>
      <c r="AE12" s="119"/>
      <c r="AF12" s="119"/>
      <c r="AG12" s="119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58"/>
    </row>
    <row r="13" spans="1:141" s="32" customFormat="1" ht="12.75" x14ac:dyDescent="0.2">
      <c r="A13" s="85" t="s">
        <v>576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92"/>
      <c r="AD13" s="93"/>
      <c r="AE13" s="93"/>
      <c r="AF13" s="93"/>
      <c r="AG13" s="93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32" customFormat="1" ht="12.75" x14ac:dyDescent="0.2">
      <c r="A14" s="121" t="s">
        <v>139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92" t="s">
        <v>287</v>
      </c>
      <c r="AD14" s="93"/>
      <c r="AE14" s="93"/>
      <c r="AF14" s="93"/>
      <c r="AG14" s="93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32" customFormat="1" ht="12.75" x14ac:dyDescent="0.2">
      <c r="A15" s="142" t="s">
        <v>577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92"/>
      <c r="AD15" s="93"/>
      <c r="AE15" s="93"/>
      <c r="AF15" s="93"/>
      <c r="AG15" s="93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32" customFormat="1" ht="12.75" x14ac:dyDescent="0.2">
      <c r="A16" s="211" t="s">
        <v>149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92" t="s">
        <v>584</v>
      </c>
      <c r="AD16" s="93"/>
      <c r="AE16" s="93"/>
      <c r="AF16" s="93"/>
      <c r="AG16" s="93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32" customFormat="1" ht="12.75" x14ac:dyDescent="0.2">
      <c r="A17" s="210" t="s">
        <v>630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92"/>
      <c r="AD17" s="93"/>
      <c r="AE17" s="93"/>
      <c r="AF17" s="93"/>
      <c r="AG17" s="93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32" customFormat="1" ht="12.75" x14ac:dyDescent="0.2">
      <c r="A18" s="210" t="s">
        <v>631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92"/>
      <c r="AD18" s="93"/>
      <c r="AE18" s="93"/>
      <c r="AF18" s="93"/>
      <c r="AG18" s="93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32" customFormat="1" ht="12.75" x14ac:dyDescent="0.2">
      <c r="A19" s="209" t="s">
        <v>632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92"/>
      <c r="AD19" s="93"/>
      <c r="AE19" s="93"/>
      <c r="AF19" s="93"/>
      <c r="AG19" s="93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32" customFormat="1" ht="12.75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92"/>
      <c r="AD20" s="93"/>
      <c r="AE20" s="93"/>
      <c r="AF20" s="93"/>
      <c r="AG20" s="93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32" customFormat="1" ht="12.75" x14ac:dyDescent="0.2">
      <c r="A21" s="143" t="s">
        <v>580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92" t="s">
        <v>585</v>
      </c>
      <c r="AD21" s="93"/>
      <c r="AE21" s="93"/>
      <c r="AF21" s="93"/>
      <c r="AG21" s="93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32" customFormat="1" ht="12.75" x14ac:dyDescent="0.2">
      <c r="A22" s="86" t="s">
        <v>581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92" t="s">
        <v>45</v>
      </c>
      <c r="AD22" s="93"/>
      <c r="AE22" s="93"/>
      <c r="AF22" s="93"/>
      <c r="AG22" s="93"/>
      <c r="AH22" s="128">
        <v>20000</v>
      </c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>
        <v>20000</v>
      </c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32" customFormat="1" ht="12.75" x14ac:dyDescent="0.2">
      <c r="A23" s="121" t="s">
        <v>139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92" t="s">
        <v>286</v>
      </c>
      <c r="AD23" s="93"/>
      <c r="AE23" s="93"/>
      <c r="AF23" s="93"/>
      <c r="AG23" s="93"/>
      <c r="AH23" s="128">
        <v>20000</v>
      </c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>
        <v>20000</v>
      </c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32" customFormat="1" ht="12.75" x14ac:dyDescent="0.2">
      <c r="A24" s="142" t="s">
        <v>577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92"/>
      <c r="AD24" s="93"/>
      <c r="AE24" s="93"/>
      <c r="AF24" s="93"/>
      <c r="AG24" s="93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32" customFormat="1" ht="12.75" x14ac:dyDescent="0.2">
      <c r="A25" s="211" t="s">
        <v>149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92" t="s">
        <v>586</v>
      </c>
      <c r="AD25" s="93"/>
      <c r="AE25" s="93"/>
      <c r="AF25" s="93"/>
      <c r="AG25" s="93"/>
      <c r="AH25" s="128">
        <v>20000</v>
      </c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>
        <v>20000</v>
      </c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32" customFormat="1" ht="12.75" x14ac:dyDescent="0.2">
      <c r="A26" s="210" t="s">
        <v>630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92"/>
      <c r="AD26" s="93"/>
      <c r="AE26" s="93"/>
      <c r="AF26" s="93"/>
      <c r="AG26" s="93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32" customFormat="1" ht="12.75" x14ac:dyDescent="0.2">
      <c r="A27" s="210" t="s">
        <v>631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92"/>
      <c r="AD27" s="93"/>
      <c r="AE27" s="93"/>
      <c r="AF27" s="93"/>
      <c r="AG27" s="93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32" customFormat="1" ht="12.75" x14ac:dyDescent="0.2">
      <c r="A28" s="209" t="s">
        <v>632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92"/>
      <c r="AD28" s="93"/>
      <c r="AE28" s="93"/>
      <c r="AF28" s="93"/>
      <c r="AG28" s="93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32" customFormat="1" ht="12.75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92"/>
      <c r="AD29" s="93"/>
      <c r="AE29" s="93"/>
      <c r="AF29" s="93"/>
      <c r="AG29" s="93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32" customFormat="1" ht="12.75" x14ac:dyDescent="0.2">
      <c r="A30" s="143" t="s">
        <v>580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92" t="s">
        <v>587</v>
      </c>
      <c r="AD30" s="93"/>
      <c r="AE30" s="93"/>
      <c r="AF30" s="93"/>
      <c r="AG30" s="93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32" customFormat="1" ht="12.75" x14ac:dyDescent="0.2">
      <c r="A31" s="86" t="s">
        <v>633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92" t="s">
        <v>174</v>
      </c>
      <c r="AD31" s="93"/>
      <c r="AE31" s="93"/>
      <c r="AF31" s="93"/>
      <c r="AG31" s="93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32" customFormat="1" ht="12.75" x14ac:dyDescent="0.2">
      <c r="A32" s="121" t="s">
        <v>139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92" t="s">
        <v>173</v>
      </c>
      <c r="AD32" s="93"/>
      <c r="AE32" s="93"/>
      <c r="AF32" s="93"/>
      <c r="AG32" s="93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32" customFormat="1" ht="12.75" x14ac:dyDescent="0.2">
      <c r="A33" s="142" t="s">
        <v>577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92"/>
      <c r="AD33" s="93"/>
      <c r="AE33" s="93"/>
      <c r="AF33" s="93"/>
      <c r="AG33" s="93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32" customFormat="1" ht="12.75" x14ac:dyDescent="0.2">
      <c r="A34" s="211" t="s">
        <v>149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92" t="s">
        <v>588</v>
      </c>
      <c r="AD34" s="93"/>
      <c r="AE34" s="93"/>
      <c r="AF34" s="93"/>
      <c r="AG34" s="93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32" customFormat="1" ht="12.75" x14ac:dyDescent="0.2">
      <c r="A35" s="210" t="s">
        <v>630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92"/>
      <c r="AD35" s="93"/>
      <c r="AE35" s="93"/>
      <c r="AF35" s="93"/>
      <c r="AG35" s="93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32" customFormat="1" ht="12.75" x14ac:dyDescent="0.2">
      <c r="A36" s="210" t="s">
        <v>631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92"/>
      <c r="AD36" s="93"/>
      <c r="AE36" s="93"/>
      <c r="AF36" s="93"/>
      <c r="AG36" s="93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32" customFormat="1" ht="12.75" x14ac:dyDescent="0.2">
      <c r="A37" s="209" t="s">
        <v>632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92"/>
      <c r="AD37" s="93"/>
      <c r="AE37" s="93"/>
      <c r="AF37" s="93"/>
      <c r="AG37" s="93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32" customFormat="1" ht="12.75" x14ac:dyDescent="0.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92"/>
      <c r="AD38" s="93"/>
      <c r="AE38" s="93"/>
      <c r="AF38" s="93"/>
      <c r="AG38" s="93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32" customFormat="1" ht="12.75" x14ac:dyDescent="0.2">
      <c r="A39" s="143" t="s">
        <v>580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92" t="s">
        <v>172</v>
      </c>
      <c r="AD39" s="93"/>
      <c r="AE39" s="93"/>
      <c r="AF39" s="93"/>
      <c r="AG39" s="93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32" customFormat="1" ht="12.75" x14ac:dyDescent="0.2">
      <c r="A40" s="86" t="s">
        <v>643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92" t="s">
        <v>166</v>
      </c>
      <c r="AD40" s="93"/>
      <c r="AE40" s="93"/>
      <c r="AF40" s="93"/>
      <c r="AG40" s="93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 t="s">
        <v>1221</v>
      </c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32" customFormat="1" ht="12.75" x14ac:dyDescent="0.2">
      <c r="A41" s="121" t="s">
        <v>139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92" t="s">
        <v>165</v>
      </c>
      <c r="AD41" s="93"/>
      <c r="AE41" s="93"/>
      <c r="AF41" s="93"/>
      <c r="AG41" s="93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 t="s">
        <v>1221</v>
      </c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32" customFormat="1" ht="12.75" x14ac:dyDescent="0.2">
      <c r="A42" s="142" t="s">
        <v>577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92"/>
      <c r="AD42" s="93"/>
      <c r="AE42" s="93"/>
      <c r="AF42" s="93"/>
      <c r="AG42" s="93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32" customFormat="1" ht="12.75" x14ac:dyDescent="0.2">
      <c r="A43" s="211" t="s">
        <v>149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92" t="s">
        <v>589</v>
      </c>
      <c r="AD43" s="93"/>
      <c r="AE43" s="93"/>
      <c r="AF43" s="93"/>
      <c r="AG43" s="93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 t="s">
        <v>1221</v>
      </c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32" customFormat="1" ht="12.75" x14ac:dyDescent="0.2">
      <c r="A44" s="210" t="s">
        <v>630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92"/>
      <c r="AD44" s="93"/>
      <c r="AE44" s="93"/>
      <c r="AF44" s="93"/>
      <c r="AG44" s="93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32" customFormat="1" ht="12.75" x14ac:dyDescent="0.2">
      <c r="A45" s="210" t="s">
        <v>631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92"/>
      <c r="AD45" s="93"/>
      <c r="AE45" s="93"/>
      <c r="AF45" s="93"/>
      <c r="AG45" s="93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32" customFormat="1" ht="12.75" x14ac:dyDescent="0.2">
      <c r="A46" s="209" t="s">
        <v>632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92"/>
      <c r="AD46" s="93"/>
      <c r="AE46" s="93"/>
      <c r="AF46" s="93"/>
      <c r="AG46" s="93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32" customFormat="1" ht="12.75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92"/>
      <c r="AD47" s="93"/>
      <c r="AE47" s="93"/>
      <c r="AF47" s="93"/>
      <c r="AG47" s="93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32" customFormat="1" ht="12.75" x14ac:dyDescent="0.2">
      <c r="A48" s="143" t="s">
        <v>580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92" t="s">
        <v>590</v>
      </c>
      <c r="AD48" s="93"/>
      <c r="AE48" s="93"/>
      <c r="AF48" s="93"/>
      <c r="AG48" s="93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32" customFormat="1" ht="13.5" thickBot="1" x14ac:dyDescent="0.25">
      <c r="A49" s="155" t="s">
        <v>42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64" t="s">
        <v>46</v>
      </c>
      <c r="AD49" s="152"/>
      <c r="AE49" s="152"/>
      <c r="AF49" s="152"/>
      <c r="AG49" s="152"/>
      <c r="AH49" s="165">
        <v>20000</v>
      </c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>
        <v>20000</v>
      </c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 t="s">
        <v>1221</v>
      </c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6"/>
    </row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88" t="s">
        <v>1232</v>
      </c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Q54" s="88" t="s">
        <v>1236</v>
      </c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</row>
    <row r="55" spans="1:141" s="33" customFormat="1" ht="10.5" x14ac:dyDescent="0.2">
      <c r="W55" s="114" t="s">
        <v>50</v>
      </c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G55" s="114" t="s">
        <v>51</v>
      </c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Q55" s="114" t="s">
        <v>52</v>
      </c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</row>
    <row r="56" spans="1:141" s="33" customFormat="1" ht="3" customHeight="1" x14ac:dyDescent="0.2"/>
    <row r="57" spans="1:141" s="32" customFormat="1" ht="12.75" x14ac:dyDescent="0.2">
      <c r="A57" s="35" t="s">
        <v>53</v>
      </c>
      <c r="W57" s="88" t="s">
        <v>1206</v>
      </c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G57" s="88" t="s">
        <v>1207</v>
      </c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Q57" s="89" t="s">
        <v>1208</v>
      </c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</row>
    <row r="58" spans="1:141" s="33" customFormat="1" ht="10.5" x14ac:dyDescent="0.2">
      <c r="W58" s="114" t="s">
        <v>50</v>
      </c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G58" s="114" t="s">
        <v>93</v>
      </c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Q58" s="114" t="s">
        <v>175</v>
      </c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</row>
    <row r="59" spans="1:141" s="33" customFormat="1" ht="3" customHeight="1" x14ac:dyDescent="0.2"/>
    <row r="60" spans="1:141" s="32" customFormat="1" ht="12.75" x14ac:dyDescent="0.2">
      <c r="A60" s="34" t="s">
        <v>55</v>
      </c>
      <c r="B60" s="89" t="s">
        <v>1241</v>
      </c>
      <c r="C60" s="89"/>
      <c r="D60" s="89"/>
      <c r="E60" s="35" t="s">
        <v>56</v>
      </c>
      <c r="G60" s="88" t="s">
        <v>1170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113">
        <v>20</v>
      </c>
      <c r="S60" s="113"/>
      <c r="T60" s="113"/>
      <c r="U60" s="115" t="s">
        <v>1171</v>
      </c>
      <c r="V60" s="115"/>
      <c r="W60" s="115"/>
      <c r="X60" s="35" t="s">
        <v>14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topLeftCell="A13">
      <selection activeCell="BR34" sqref="BR34:CC37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87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450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73" t="s">
        <v>6</v>
      </c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</row>
    <row r="4" spans="1:141" s="28" customFormat="1" ht="12.75" x14ac:dyDescent="0.2">
      <c r="A4" s="31"/>
      <c r="BL4" s="26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31" t="s">
        <v>14</v>
      </c>
      <c r="DU4" s="26" t="s">
        <v>7</v>
      </c>
      <c r="DW4" s="118" t="str">
        <f>Лист21!DW4</f>
        <v>01.01.2023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28" customFormat="1" ht="12.75" x14ac:dyDescent="0.2">
      <c r="A5" s="31"/>
      <c r="DU5" s="26" t="s">
        <v>8</v>
      </c>
      <c r="DW5" s="92" t="str">
        <f>Лист21!DW5</f>
        <v>043Щ8817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28" customFormat="1" ht="12.75" x14ac:dyDescent="0.2">
      <c r="A6" s="31"/>
      <c r="DU6" s="26" t="s">
        <v>9</v>
      </c>
      <c r="DW6" s="92" t="str">
        <f>Лист21!DW6</f>
        <v>2447004231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28" customFormat="1" ht="12.75" x14ac:dyDescent="0.2">
      <c r="A7" s="31" t="s">
        <v>15</v>
      </c>
      <c r="Z7" s="88" t="str">
        <f>Лист21!$Z$7</f>
        <v>МБОУ   Кривлякская СОШ № 3 имени И.А. Высотина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26" t="s">
        <v>10</v>
      </c>
      <c r="DW7" s="92" t="str">
        <f>Лист21!DW7</f>
        <v>244701001</v>
      </c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28" customFormat="1" ht="12.75" x14ac:dyDescent="0.2">
      <c r="A8" s="31" t="s">
        <v>16</v>
      </c>
      <c r="DU8" s="26"/>
      <c r="DW8" s="92" t="s">
        <v>1220</v>
      </c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28" customFormat="1" ht="12.75" x14ac:dyDescent="0.2">
      <c r="A9" s="31" t="s">
        <v>17</v>
      </c>
      <c r="Z9" s="88" t="str">
        <f>Лист21!$Z$9</f>
        <v>МКУ "Управление образования Енисейского района"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26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28" customFormat="1" ht="12.75" x14ac:dyDescent="0.2">
      <c r="A10" s="31" t="s">
        <v>18</v>
      </c>
      <c r="Z10" s="88" t="str">
        <f>Лист21!$Z$10</f>
        <v>Енисейский район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26" t="s">
        <v>12</v>
      </c>
      <c r="DW10" s="92" t="str">
        <f>Лист21!$DW$10</f>
        <v>04615412</v>
      </c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28" customFormat="1" ht="13.5" thickBot="1" x14ac:dyDescent="0.25">
      <c r="A11" s="31" t="s">
        <v>19</v>
      </c>
      <c r="DU11" s="2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3" spans="1:141" s="14" customFormat="1" ht="15" x14ac:dyDescent="0.25">
      <c r="A13" s="124" t="s">
        <v>451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s="25" customFormat="1" ht="8.25" x14ac:dyDescent="0.15"/>
    <row r="15" spans="1:141" s="28" customFormat="1" ht="12.75" x14ac:dyDescent="0.2">
      <c r="A15" s="179" t="s">
        <v>99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25" t="s">
        <v>22</v>
      </c>
      <c r="AG15" s="179"/>
      <c r="AH15" s="179"/>
      <c r="AI15" s="179"/>
      <c r="AJ15" s="179"/>
      <c r="AK15" s="122"/>
      <c r="AL15" s="179" t="s">
        <v>644</v>
      </c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</row>
    <row r="16" spans="1:141" s="28" customFormat="1" ht="12.75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129" t="s">
        <v>25</v>
      </c>
      <c r="AG16" s="177"/>
      <c r="AH16" s="177"/>
      <c r="AI16" s="177"/>
      <c r="AJ16" s="177"/>
      <c r="AK16" s="133"/>
      <c r="AL16" s="125" t="s">
        <v>32</v>
      </c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22"/>
      <c r="BL16" s="179" t="s">
        <v>139</v>
      </c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</row>
    <row r="17" spans="1:141" s="28" customFormat="1" ht="12.75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129"/>
      <c r="AG17" s="177"/>
      <c r="AH17" s="177"/>
      <c r="AI17" s="177"/>
      <c r="AJ17" s="177"/>
      <c r="AK17" s="133"/>
      <c r="AL17" s="132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30"/>
      <c r="BL17" s="157" t="s">
        <v>645</v>
      </c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39"/>
      <c r="CL17" s="157" t="s">
        <v>646</v>
      </c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39"/>
      <c r="DL17" s="179" t="s">
        <v>647</v>
      </c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</row>
    <row r="18" spans="1:141" s="28" customFormat="1" ht="12.75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32"/>
      <c r="AG18" s="178"/>
      <c r="AH18" s="178"/>
      <c r="AI18" s="178"/>
      <c r="AJ18" s="178"/>
      <c r="AK18" s="130"/>
      <c r="AL18" s="157" t="s">
        <v>649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39"/>
      <c r="AY18" s="157" t="s">
        <v>648</v>
      </c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39"/>
      <c r="BL18" s="157" t="s">
        <v>649</v>
      </c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39"/>
      <c r="BY18" s="157" t="s">
        <v>648</v>
      </c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39"/>
      <c r="CL18" s="157" t="s">
        <v>649</v>
      </c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39"/>
      <c r="CY18" s="157" t="s">
        <v>648</v>
      </c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39"/>
      <c r="DL18" s="157" t="s">
        <v>649</v>
      </c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39"/>
      <c r="DY18" s="178" t="s">
        <v>648</v>
      </c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28" customFormat="1" ht="13.5" thickBot="1" x14ac:dyDescent="0.25">
      <c r="A19" s="139">
        <v>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3">
        <v>2</v>
      </c>
      <c r="AG19" s="123"/>
      <c r="AH19" s="123"/>
      <c r="AI19" s="123"/>
      <c r="AJ19" s="123"/>
      <c r="AK19" s="123"/>
      <c r="AL19" s="123">
        <v>3</v>
      </c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>
        <v>4</v>
      </c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>
        <v>5</v>
      </c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>
        <v>6</v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>
        <v>7</v>
      </c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>
        <v>8</v>
      </c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>
        <v>9</v>
      </c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>
        <v>10</v>
      </c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5"/>
    </row>
    <row r="20" spans="1:141" s="28" customFormat="1" ht="15" customHeight="1" x14ac:dyDescent="0.2">
      <c r="A20" s="292" t="s">
        <v>650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3" t="s">
        <v>44</v>
      </c>
      <c r="AG20" s="294"/>
      <c r="AH20" s="294"/>
      <c r="AI20" s="294"/>
      <c r="AJ20" s="294"/>
      <c r="AK20" s="294"/>
      <c r="AL20" s="136">
        <v>2</v>
      </c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>
        <v>2</v>
      </c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>
        <v>2</v>
      </c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>
        <v>2</v>
      </c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58"/>
    </row>
    <row r="21" spans="1:141" s="28" customFormat="1" ht="12.75" x14ac:dyDescent="0.2">
      <c r="A21" s="154" t="s">
        <v>651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92" t="s">
        <v>287</v>
      </c>
      <c r="AG21" s="93"/>
      <c r="AH21" s="93"/>
      <c r="AI21" s="93"/>
      <c r="AJ21" s="93"/>
      <c r="AK21" s="93"/>
      <c r="AL21" s="128">
        <v>1</v>
      </c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>
        <v>1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>
        <v>1</v>
      </c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>
        <v>1</v>
      </c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x14ac:dyDescent="0.2">
      <c r="A22" s="85" t="s">
        <v>652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92"/>
      <c r="AG22" s="93"/>
      <c r="AH22" s="93"/>
      <c r="AI22" s="93"/>
      <c r="AJ22" s="93"/>
      <c r="AK22" s="93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customHeight="1" x14ac:dyDescent="0.2">
      <c r="A23" s="121" t="s">
        <v>653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92" t="s">
        <v>675</v>
      </c>
      <c r="AG23" s="93"/>
      <c r="AH23" s="93"/>
      <c r="AI23" s="93"/>
      <c r="AJ23" s="93"/>
      <c r="AK23" s="93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144" t="s">
        <v>654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92"/>
      <c r="AG24" s="93"/>
      <c r="AH24" s="93"/>
      <c r="AI24" s="93"/>
      <c r="AJ24" s="93"/>
      <c r="AK24" s="93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142" t="s">
        <v>655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92"/>
      <c r="AG25" s="93"/>
      <c r="AH25" s="93"/>
      <c r="AI25" s="93"/>
      <c r="AJ25" s="93"/>
      <c r="AK25" s="93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121" t="s">
        <v>654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92" t="s">
        <v>801</v>
      </c>
      <c r="AG26" s="93"/>
      <c r="AH26" s="93"/>
      <c r="AI26" s="93"/>
      <c r="AJ26" s="93"/>
      <c r="AK26" s="93"/>
      <c r="AL26" s="128">
        <v>1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>
        <v>1</v>
      </c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>
        <v>1</v>
      </c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>
        <v>1</v>
      </c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142" t="s">
        <v>656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92"/>
      <c r="AG27" s="93"/>
      <c r="AH27" s="93"/>
      <c r="AI27" s="93"/>
      <c r="AJ27" s="93"/>
      <c r="AK27" s="93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145" t="s">
        <v>657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92" t="s">
        <v>676</v>
      </c>
      <c r="AG28" s="93"/>
      <c r="AH28" s="93"/>
      <c r="AI28" s="93"/>
      <c r="AJ28" s="93"/>
      <c r="AK28" s="93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145" t="s">
        <v>658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92"/>
      <c r="AG29" s="93"/>
      <c r="AH29" s="93"/>
      <c r="AI29" s="93"/>
      <c r="AJ29" s="93"/>
      <c r="AK29" s="93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142" t="s">
        <v>659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92"/>
      <c r="AG30" s="93"/>
      <c r="AH30" s="93"/>
      <c r="AI30" s="93"/>
      <c r="AJ30" s="93"/>
      <c r="AK30" s="93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121" t="s">
        <v>657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92" t="s">
        <v>677</v>
      </c>
      <c r="AG31" s="93"/>
      <c r="AH31" s="93"/>
      <c r="AI31" s="93"/>
      <c r="AJ31" s="93"/>
      <c r="AK31" s="93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144" t="s">
        <v>658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92"/>
      <c r="AG32" s="93"/>
      <c r="AH32" s="93"/>
      <c r="AI32" s="93"/>
      <c r="AJ32" s="93"/>
      <c r="AK32" s="93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142" t="s">
        <v>660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92"/>
      <c r="AG33" s="93"/>
      <c r="AH33" s="93"/>
      <c r="AI33" s="93"/>
      <c r="AJ33" s="93"/>
      <c r="AK33" s="93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121" t="s">
        <v>661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92" t="s">
        <v>678</v>
      </c>
      <c r="AG34" s="93"/>
      <c r="AH34" s="93"/>
      <c r="AI34" s="93"/>
      <c r="AJ34" s="93"/>
      <c r="AK34" s="93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2.75" x14ac:dyDescent="0.2">
      <c r="A35" s="144" t="s">
        <v>658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92"/>
      <c r="AG35" s="93"/>
      <c r="AH35" s="93"/>
      <c r="AI35" s="93"/>
      <c r="AJ35" s="93"/>
      <c r="AK35" s="93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142" t="s">
        <v>659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92"/>
      <c r="AG36" s="93"/>
      <c r="AH36" s="93"/>
      <c r="AI36" s="93"/>
      <c r="AJ36" s="93"/>
      <c r="AK36" s="93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121" t="s">
        <v>661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92" t="s">
        <v>679</v>
      </c>
      <c r="AG37" s="93"/>
      <c r="AH37" s="93"/>
      <c r="AI37" s="93"/>
      <c r="AJ37" s="93"/>
      <c r="AK37" s="93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144" t="s">
        <v>658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92"/>
      <c r="AG38" s="93"/>
      <c r="AH38" s="93"/>
      <c r="AI38" s="93"/>
      <c r="AJ38" s="93"/>
      <c r="AK38" s="93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142" t="s">
        <v>660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92"/>
      <c r="AG39" s="93"/>
      <c r="AH39" s="93"/>
      <c r="AI39" s="93"/>
      <c r="AJ39" s="93"/>
      <c r="AK39" s="93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121" t="s">
        <v>741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92" t="s">
        <v>680</v>
      </c>
      <c r="AG40" s="93"/>
      <c r="AH40" s="93"/>
      <c r="AI40" s="93"/>
      <c r="AJ40" s="93"/>
      <c r="AK40" s="93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2.75" x14ac:dyDescent="0.2">
      <c r="A41" s="142" t="s">
        <v>742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92"/>
      <c r="AG41" s="93"/>
      <c r="AH41" s="93"/>
      <c r="AI41" s="93"/>
      <c r="AJ41" s="93"/>
      <c r="AK41" s="93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5" customHeight="1" x14ac:dyDescent="0.2">
      <c r="A42" s="143" t="s">
        <v>663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92" t="s">
        <v>681</v>
      </c>
      <c r="AG42" s="93"/>
      <c r="AH42" s="93"/>
      <c r="AI42" s="93"/>
      <c r="AJ42" s="93"/>
      <c r="AK42" s="93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5" customHeight="1" x14ac:dyDescent="0.2">
      <c r="A43" s="85" t="s">
        <v>664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92" t="s">
        <v>585</v>
      </c>
      <c r="AG43" s="93"/>
      <c r="AH43" s="93"/>
      <c r="AI43" s="93"/>
      <c r="AJ43" s="93"/>
      <c r="AK43" s="93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5" customHeight="1" x14ac:dyDescent="0.2">
      <c r="A44" s="85" t="s">
        <v>665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92" t="s">
        <v>682</v>
      </c>
      <c r="AG44" s="93"/>
      <c r="AH44" s="93"/>
      <c r="AI44" s="93"/>
      <c r="AJ44" s="93"/>
      <c r="AK44" s="93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2.75" x14ac:dyDescent="0.2">
      <c r="A45" s="154" t="s">
        <v>666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92" t="s">
        <v>683</v>
      </c>
      <c r="AG45" s="93"/>
      <c r="AH45" s="93"/>
      <c r="AI45" s="93"/>
      <c r="AJ45" s="93"/>
      <c r="AK45" s="93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28" customFormat="1" ht="12.75" x14ac:dyDescent="0.2">
      <c r="A46" s="160" t="s">
        <v>667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92"/>
      <c r="AG46" s="93"/>
      <c r="AH46" s="93"/>
      <c r="AI46" s="93"/>
      <c r="AJ46" s="93"/>
      <c r="AK46" s="93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28" customFormat="1" ht="12.75" x14ac:dyDescent="0.2">
      <c r="A47" s="160" t="s">
        <v>668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92"/>
      <c r="AG47" s="93"/>
      <c r="AH47" s="93"/>
      <c r="AI47" s="93"/>
      <c r="AJ47" s="93"/>
      <c r="AK47" s="93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28" customFormat="1" ht="12.75" x14ac:dyDescent="0.2">
      <c r="A48" s="85" t="s">
        <v>669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92"/>
      <c r="AG48" s="93"/>
      <c r="AH48" s="93"/>
      <c r="AI48" s="93"/>
      <c r="AJ48" s="93"/>
      <c r="AK48" s="93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28" customFormat="1" ht="15" customHeight="1" x14ac:dyDescent="0.2">
      <c r="A49" s="85" t="s">
        <v>670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92" t="s">
        <v>684</v>
      </c>
      <c r="AG49" s="93"/>
      <c r="AH49" s="93"/>
      <c r="AI49" s="93"/>
      <c r="AJ49" s="93"/>
      <c r="AK49" s="93"/>
      <c r="AL49" s="128">
        <v>1</v>
      </c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>
        <v>1</v>
      </c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>
        <v>1</v>
      </c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>
        <v>1</v>
      </c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28" customFormat="1" ht="15" customHeight="1" x14ac:dyDescent="0.2">
      <c r="A50" s="85" t="s">
        <v>785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92" t="s">
        <v>685</v>
      </c>
      <c r="AG50" s="93"/>
      <c r="AH50" s="93"/>
      <c r="AI50" s="93"/>
      <c r="AJ50" s="93"/>
      <c r="AK50" s="93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28" customFormat="1" ht="15" customHeight="1" x14ac:dyDescent="0.2">
      <c r="A51" s="85" t="s">
        <v>671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92" t="s">
        <v>686</v>
      </c>
      <c r="AG51" s="93"/>
      <c r="AH51" s="93"/>
      <c r="AI51" s="93"/>
      <c r="AJ51" s="93"/>
      <c r="AK51" s="93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28" customFormat="1" ht="12.75" x14ac:dyDescent="0.2">
      <c r="A52" s="134" t="s">
        <v>672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92" t="s">
        <v>687</v>
      </c>
      <c r="AG52" s="93"/>
      <c r="AH52" s="93"/>
      <c r="AI52" s="93"/>
      <c r="AJ52" s="93"/>
      <c r="AK52" s="93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28" customFormat="1" ht="12.75" x14ac:dyDescent="0.2">
      <c r="A53" s="85" t="s">
        <v>673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92"/>
      <c r="AG53" s="93"/>
      <c r="AH53" s="93"/>
      <c r="AI53" s="93"/>
      <c r="AJ53" s="93"/>
      <c r="AK53" s="93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35"/>
    </row>
    <row r="54" spans="1:141" s="28" customFormat="1" ht="15" customHeight="1" x14ac:dyDescent="0.2">
      <c r="A54" s="86" t="s">
        <v>674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291"/>
      <c r="AF54" s="92" t="s">
        <v>688</v>
      </c>
      <c r="AG54" s="93"/>
      <c r="AH54" s="93"/>
      <c r="AI54" s="93"/>
      <c r="AJ54" s="93"/>
      <c r="AK54" s="93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35"/>
    </row>
    <row r="55" spans="1:141" s="28" customFormat="1" ht="15" customHeight="1" x14ac:dyDescent="0.2">
      <c r="A55" s="287" t="s">
        <v>689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90"/>
      <c r="AF55" s="288">
        <v>2000</v>
      </c>
      <c r="AG55" s="289"/>
      <c r="AH55" s="289"/>
      <c r="AI55" s="289"/>
      <c r="AJ55" s="289"/>
      <c r="AK55" s="289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35"/>
    </row>
    <row r="56" spans="1:141" s="28" customFormat="1" ht="15" customHeight="1" x14ac:dyDescent="0.2">
      <c r="A56" s="86" t="s">
        <v>690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247">
        <v>2100</v>
      </c>
      <c r="AG56" s="168"/>
      <c r="AH56" s="168"/>
      <c r="AI56" s="168"/>
      <c r="AJ56" s="168"/>
      <c r="AK56" s="16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35"/>
    </row>
    <row r="57" spans="1:141" s="39" customFormat="1" ht="12.75" customHeight="1" x14ac:dyDescent="0.2">
      <c r="A57" s="121" t="s">
        <v>653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247">
        <v>2101</v>
      </c>
      <c r="AG57" s="168"/>
      <c r="AH57" s="168"/>
      <c r="AI57" s="168"/>
      <c r="AJ57" s="168"/>
      <c r="AK57" s="16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35"/>
    </row>
    <row r="58" spans="1:141" s="28" customFormat="1" ht="12.75" x14ac:dyDescent="0.2">
      <c r="A58" s="142" t="s">
        <v>691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247"/>
      <c r="AG58" s="168"/>
      <c r="AH58" s="168"/>
      <c r="AI58" s="168"/>
      <c r="AJ58" s="168"/>
      <c r="AK58" s="16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35"/>
    </row>
    <row r="59" spans="1:141" s="28" customFormat="1" ht="15" customHeight="1" x14ac:dyDescent="0.2">
      <c r="A59" s="142" t="s">
        <v>692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247">
        <v>2102</v>
      </c>
      <c r="AG59" s="168"/>
      <c r="AH59" s="168"/>
      <c r="AI59" s="168"/>
      <c r="AJ59" s="168"/>
      <c r="AK59" s="16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35"/>
    </row>
    <row r="60" spans="1:141" s="28" customFormat="1" ht="15" customHeight="1" x14ac:dyDescent="0.2">
      <c r="A60" s="142" t="s">
        <v>693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247">
        <v>2103</v>
      </c>
      <c r="AG60" s="168"/>
      <c r="AH60" s="168"/>
      <c r="AI60" s="168"/>
      <c r="AJ60" s="168"/>
      <c r="AK60" s="16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35"/>
    </row>
    <row r="61" spans="1:141" s="28" customFormat="1" ht="15" customHeight="1" x14ac:dyDescent="0.2">
      <c r="A61" s="142" t="s">
        <v>694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247">
        <v>2104</v>
      </c>
      <c r="AG61" s="168"/>
      <c r="AH61" s="168"/>
      <c r="AI61" s="168"/>
      <c r="AJ61" s="168"/>
      <c r="AK61" s="16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35"/>
    </row>
    <row r="62" spans="1:141" s="28" customFormat="1" ht="15" customHeight="1" x14ac:dyDescent="0.2">
      <c r="A62" s="142" t="s">
        <v>695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247">
        <v>2105</v>
      </c>
      <c r="AG62" s="168"/>
      <c r="AH62" s="168"/>
      <c r="AI62" s="168"/>
      <c r="AJ62" s="168"/>
      <c r="AK62" s="16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35"/>
    </row>
    <row r="63" spans="1:141" s="28" customFormat="1" ht="15" customHeight="1" x14ac:dyDescent="0.2">
      <c r="A63" s="85" t="s">
        <v>696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247">
        <v>2200</v>
      </c>
      <c r="AG63" s="168"/>
      <c r="AH63" s="168"/>
      <c r="AI63" s="168"/>
      <c r="AJ63" s="168"/>
      <c r="AK63" s="16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35"/>
    </row>
    <row r="64" spans="1:141" s="39" customFormat="1" ht="12.75" customHeight="1" x14ac:dyDescent="0.2">
      <c r="A64" s="121" t="s">
        <v>653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247">
        <v>2201</v>
      </c>
      <c r="AG64" s="168"/>
      <c r="AH64" s="168"/>
      <c r="AI64" s="168"/>
      <c r="AJ64" s="168"/>
      <c r="AK64" s="16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35"/>
    </row>
    <row r="65" spans="1:141" s="28" customFormat="1" ht="12.75" x14ac:dyDescent="0.2">
      <c r="A65" s="142" t="s">
        <v>697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247"/>
      <c r="AG65" s="168"/>
      <c r="AH65" s="168"/>
      <c r="AI65" s="168"/>
      <c r="AJ65" s="168"/>
      <c r="AK65" s="16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35"/>
    </row>
    <row r="66" spans="1:141" s="28" customFormat="1" ht="15" customHeight="1" x14ac:dyDescent="0.2">
      <c r="A66" s="142" t="s">
        <v>698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247">
        <v>2202</v>
      </c>
      <c r="AG66" s="168"/>
      <c r="AH66" s="168"/>
      <c r="AI66" s="168"/>
      <c r="AJ66" s="168"/>
      <c r="AK66" s="16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35"/>
    </row>
    <row r="67" spans="1:141" s="28" customFormat="1" ht="15" customHeight="1" x14ac:dyDescent="0.2">
      <c r="A67" s="142" t="s">
        <v>699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247">
        <v>2203</v>
      </c>
      <c r="AG67" s="168"/>
      <c r="AH67" s="168"/>
      <c r="AI67" s="168"/>
      <c r="AJ67" s="168"/>
      <c r="AK67" s="16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35"/>
    </row>
    <row r="68" spans="1:141" s="28" customFormat="1" ht="15" customHeight="1" x14ac:dyDescent="0.2">
      <c r="A68" s="142" t="s">
        <v>700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247">
        <v>2204</v>
      </c>
      <c r="AG68" s="168"/>
      <c r="AH68" s="168"/>
      <c r="AI68" s="168"/>
      <c r="AJ68" s="168"/>
      <c r="AK68" s="16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35"/>
    </row>
    <row r="69" spans="1:141" s="28" customFormat="1" ht="15" customHeight="1" x14ac:dyDescent="0.2">
      <c r="A69" s="142" t="s">
        <v>701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247">
        <v>2205</v>
      </c>
      <c r="AG69" s="168"/>
      <c r="AH69" s="168"/>
      <c r="AI69" s="168"/>
      <c r="AJ69" s="168"/>
      <c r="AK69" s="16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35"/>
    </row>
    <row r="70" spans="1:141" s="28" customFormat="1" ht="15" customHeight="1" x14ac:dyDescent="0.2">
      <c r="A70" s="143" t="s">
        <v>702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247">
        <v>2206</v>
      </c>
      <c r="AG70" s="168"/>
      <c r="AH70" s="168"/>
      <c r="AI70" s="168"/>
      <c r="AJ70" s="168"/>
      <c r="AK70" s="16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35"/>
    </row>
    <row r="71" spans="1:141" s="28" customFormat="1" ht="15" customHeight="1" x14ac:dyDescent="0.2">
      <c r="A71" s="287" t="s">
        <v>703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8">
        <v>3000</v>
      </c>
      <c r="AG71" s="289"/>
      <c r="AH71" s="289"/>
      <c r="AI71" s="289"/>
      <c r="AJ71" s="289"/>
      <c r="AK71" s="289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35"/>
    </row>
    <row r="72" spans="1:141" s="28" customFormat="1" ht="15" customHeight="1" x14ac:dyDescent="0.2">
      <c r="A72" s="85" t="s">
        <v>704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247">
        <v>3100</v>
      </c>
      <c r="AG72" s="168"/>
      <c r="AH72" s="168"/>
      <c r="AI72" s="168"/>
      <c r="AJ72" s="168"/>
      <c r="AK72" s="16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35"/>
    </row>
    <row r="73" spans="1:141" s="28" customFormat="1" ht="15" customHeight="1" x14ac:dyDescent="0.2">
      <c r="A73" s="85" t="s">
        <v>705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247">
        <v>3200</v>
      </c>
      <c r="AG73" s="168"/>
      <c r="AH73" s="168"/>
      <c r="AI73" s="168"/>
      <c r="AJ73" s="168"/>
      <c r="AK73" s="16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35"/>
    </row>
    <row r="74" spans="1:141" s="28" customFormat="1" ht="15" customHeight="1" x14ac:dyDescent="0.2">
      <c r="A74" s="85" t="s">
        <v>706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247">
        <v>3300</v>
      </c>
      <c r="AG74" s="168"/>
      <c r="AH74" s="168"/>
      <c r="AI74" s="168"/>
      <c r="AJ74" s="168"/>
      <c r="AK74" s="16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35"/>
    </row>
    <row r="75" spans="1:141" s="28" customFormat="1" ht="15" customHeight="1" x14ac:dyDescent="0.2">
      <c r="A75" s="85" t="s">
        <v>707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247">
        <v>3400</v>
      </c>
      <c r="AG75" s="168"/>
      <c r="AH75" s="168"/>
      <c r="AI75" s="168"/>
      <c r="AJ75" s="168"/>
      <c r="AK75" s="16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35"/>
    </row>
    <row r="76" spans="1:141" s="28" customFormat="1" ht="15" customHeight="1" x14ac:dyDescent="0.2">
      <c r="A76" s="85" t="s">
        <v>708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247">
        <v>3500</v>
      </c>
      <c r="AG76" s="168"/>
      <c r="AH76" s="168"/>
      <c r="AI76" s="168"/>
      <c r="AJ76" s="168"/>
      <c r="AK76" s="16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35"/>
    </row>
    <row r="77" spans="1:141" s="28" customFormat="1" ht="15" customHeight="1" x14ac:dyDescent="0.2">
      <c r="A77" s="85" t="s">
        <v>709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247">
        <v>3600</v>
      </c>
      <c r="AG77" s="168"/>
      <c r="AH77" s="168"/>
      <c r="AI77" s="168"/>
      <c r="AJ77" s="168"/>
      <c r="AK77" s="16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35"/>
    </row>
    <row r="78" spans="1:141" s="28" customFormat="1" ht="15" customHeight="1" x14ac:dyDescent="0.2">
      <c r="A78" s="85" t="s">
        <v>710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247">
        <v>3700</v>
      </c>
      <c r="AG78" s="168"/>
      <c r="AH78" s="168"/>
      <c r="AI78" s="168"/>
      <c r="AJ78" s="168"/>
      <c r="AK78" s="16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35"/>
    </row>
    <row r="79" spans="1:141" s="39" customFormat="1" ht="15" customHeight="1" x14ac:dyDescent="0.2">
      <c r="A79" s="85" t="s">
        <v>711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247">
        <v>3800</v>
      </c>
      <c r="AG79" s="168"/>
      <c r="AH79" s="168"/>
      <c r="AI79" s="168"/>
      <c r="AJ79" s="168"/>
      <c r="AK79" s="16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35"/>
    </row>
    <row r="80" spans="1:141" s="39" customFormat="1" ht="12.75" x14ac:dyDescent="0.2">
      <c r="A80" s="134" t="s">
        <v>712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247">
        <v>3900</v>
      </c>
      <c r="AG80" s="168"/>
      <c r="AH80" s="168"/>
      <c r="AI80" s="168"/>
      <c r="AJ80" s="168"/>
      <c r="AK80" s="16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35"/>
    </row>
    <row r="81" spans="1:141" s="39" customFormat="1" ht="12.75" x14ac:dyDescent="0.2">
      <c r="A81" s="134" t="s">
        <v>713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247"/>
      <c r="AG81" s="168"/>
      <c r="AH81" s="168"/>
      <c r="AI81" s="168"/>
      <c r="AJ81" s="168"/>
      <c r="AK81" s="16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35"/>
    </row>
    <row r="82" spans="1:141" s="39" customFormat="1" ht="12.75" x14ac:dyDescent="0.2">
      <c r="A82" s="85" t="s">
        <v>714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247"/>
      <c r="AG82" s="168"/>
      <c r="AH82" s="168"/>
      <c r="AI82" s="168"/>
      <c r="AJ82" s="168"/>
      <c r="AK82" s="16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35"/>
    </row>
    <row r="83" spans="1:141" s="39" customFormat="1" ht="15" customHeight="1" thickBot="1" x14ac:dyDescent="0.25">
      <c r="A83" s="155" t="s">
        <v>42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286">
        <v>9000</v>
      </c>
      <c r="AG83" s="151"/>
      <c r="AH83" s="151"/>
      <c r="AI83" s="151"/>
      <c r="AJ83" s="151"/>
      <c r="AK83" s="151"/>
      <c r="AL83" s="165">
        <v>2</v>
      </c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>
        <v>2</v>
      </c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>
        <v>2</v>
      </c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>
        <v>2</v>
      </c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6"/>
    </row>
    <row r="86" spans="1:14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715</v>
      </c>
    </row>
  </sheetData>
  <customSheetViews>
    <customSheetView guid="{FEBC031D-3C45-4E97-B70D-5633D8F2A177}" showPageBreaks="1" fitToPage="1">
      <selection sqref="A1:EK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scale="61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showPageBreaks="1">
      <selection sqref="A1:EK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showPageBreaks="1">
      <selection sqref="A1:EK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 topLeftCell="A28">
      <selection sqref="A1:EK1"/>
      <rowBreaks count="1" manualBreakCount="1">
        <brk id="54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8" scale="61" orientation="landscape" r:id="rId5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8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24" t="s">
        <v>716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s="25" customFormat="1" ht="8.25" x14ac:dyDescent="0.15"/>
    <row r="3" spans="1:141" s="28" customFormat="1" ht="12.75" x14ac:dyDescent="0.2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25" t="s">
        <v>22</v>
      </c>
      <c r="AD3" s="179"/>
      <c r="AE3" s="179"/>
      <c r="AF3" s="179"/>
      <c r="AG3" s="122"/>
      <c r="AH3" s="125" t="s">
        <v>394</v>
      </c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22"/>
      <c r="CD3" s="179" t="s">
        <v>430</v>
      </c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</row>
    <row r="4" spans="1:141" s="28" customFormat="1" ht="12.75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129" t="s">
        <v>25</v>
      </c>
      <c r="AD4" s="177"/>
      <c r="AE4" s="177"/>
      <c r="AF4" s="177"/>
      <c r="AG4" s="133"/>
      <c r="AH4" s="132" t="s">
        <v>395</v>
      </c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30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</row>
    <row r="5" spans="1:141" s="28" customFormat="1" ht="12.75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129"/>
      <c r="AD5" s="177"/>
      <c r="AE5" s="177"/>
      <c r="AF5" s="177"/>
      <c r="AG5" s="133"/>
      <c r="AH5" s="125" t="s">
        <v>32</v>
      </c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22"/>
      <c r="AT5" s="157" t="s">
        <v>139</v>
      </c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39"/>
      <c r="CD5" s="125" t="s">
        <v>32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22"/>
      <c r="CP5" s="178" t="s">
        <v>139</v>
      </c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28" customFormat="1" ht="12.75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129"/>
      <c r="AD6" s="177"/>
      <c r="AE6" s="177"/>
      <c r="AF6" s="177"/>
      <c r="AG6" s="133"/>
      <c r="AH6" s="129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33"/>
      <c r="AT6" s="125" t="s">
        <v>396</v>
      </c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22"/>
      <c r="BF6" s="125" t="s">
        <v>731</v>
      </c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22"/>
      <c r="BR6" s="125" t="s">
        <v>727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22"/>
      <c r="CD6" s="129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33"/>
      <c r="CP6" s="125" t="s">
        <v>724</v>
      </c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22"/>
      <c r="DB6" s="125" t="s">
        <v>435</v>
      </c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22"/>
      <c r="DN6" s="125" t="s">
        <v>435</v>
      </c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22"/>
      <c r="DZ6" s="218" t="s">
        <v>717</v>
      </c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</row>
    <row r="7" spans="1:141" s="28" customFormat="1" ht="12.75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129"/>
      <c r="AD7" s="177"/>
      <c r="AE7" s="177"/>
      <c r="AF7" s="177"/>
      <c r="AG7" s="133"/>
      <c r="AH7" s="129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33"/>
      <c r="AT7" s="129" t="s">
        <v>732</v>
      </c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33"/>
      <c r="BF7" s="129" t="s">
        <v>730</v>
      </c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33"/>
      <c r="BR7" s="129" t="s">
        <v>728</v>
      </c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33"/>
      <c r="CD7" s="129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33"/>
      <c r="CP7" s="129" t="s">
        <v>725</v>
      </c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33"/>
      <c r="DB7" s="129" t="s">
        <v>722</v>
      </c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33"/>
      <c r="DN7" s="129" t="s">
        <v>720</v>
      </c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33"/>
      <c r="DZ7" s="218" t="s">
        <v>718</v>
      </c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</row>
    <row r="8" spans="1:141" s="28" customFormat="1" ht="12.75" customHeight="1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32"/>
      <c r="AD8" s="178"/>
      <c r="AE8" s="178"/>
      <c r="AF8" s="178"/>
      <c r="AG8" s="130"/>
      <c r="AH8" s="132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30"/>
      <c r="AT8" s="132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30"/>
      <c r="BF8" s="132" t="s">
        <v>729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30"/>
      <c r="BR8" s="132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30"/>
      <c r="CD8" s="132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30"/>
      <c r="CP8" s="132" t="s">
        <v>726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30"/>
      <c r="DB8" s="132" t="s">
        <v>723</v>
      </c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30"/>
      <c r="DN8" s="212" t="s">
        <v>721</v>
      </c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213"/>
      <c r="DZ8" s="178" t="s">
        <v>719</v>
      </c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28" customFormat="1" ht="13.5" thickBot="1" x14ac:dyDescent="0.25">
      <c r="A9" s="139">
        <v>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3">
        <v>2</v>
      </c>
      <c r="AD9" s="123"/>
      <c r="AE9" s="123"/>
      <c r="AF9" s="123"/>
      <c r="AG9" s="123"/>
      <c r="AH9" s="123">
        <v>3</v>
      </c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>
        <v>4</v>
      </c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>
        <v>5</v>
      </c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>
        <v>6</v>
      </c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>
        <v>7</v>
      </c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>
        <v>8</v>
      </c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>
        <v>9</v>
      </c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>
        <v>10</v>
      </c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>
        <v>11</v>
      </c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5"/>
    </row>
    <row r="10" spans="1:141" s="28" customFormat="1" ht="15.95" customHeight="1" x14ac:dyDescent="0.2">
      <c r="A10" s="292" t="s">
        <v>650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3" t="s">
        <v>44</v>
      </c>
      <c r="AD10" s="294"/>
      <c r="AE10" s="294"/>
      <c r="AF10" s="294"/>
      <c r="AG10" s="294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>
        <v>1</v>
      </c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>
        <v>1</v>
      </c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58"/>
    </row>
    <row r="11" spans="1:141" s="28" customFormat="1" ht="12.75" x14ac:dyDescent="0.2">
      <c r="A11" s="154" t="s">
        <v>734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92" t="s">
        <v>287</v>
      </c>
      <c r="AD11" s="93"/>
      <c r="AE11" s="93"/>
      <c r="AF11" s="93"/>
      <c r="AG11" s="93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>
        <v>1</v>
      </c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>
        <v>1</v>
      </c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35"/>
    </row>
    <row r="12" spans="1:141" s="28" customFormat="1" ht="12.75" x14ac:dyDescent="0.2">
      <c r="A12" s="85" t="s">
        <v>735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92"/>
      <c r="AD12" s="93"/>
      <c r="AE12" s="93"/>
      <c r="AF12" s="93"/>
      <c r="AG12" s="93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35"/>
    </row>
    <row r="13" spans="1:141" s="28" customFormat="1" ht="12.75" customHeight="1" x14ac:dyDescent="0.2">
      <c r="A13" s="121" t="s">
        <v>653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92" t="s">
        <v>675</v>
      </c>
      <c r="AD13" s="93"/>
      <c r="AE13" s="93"/>
      <c r="AF13" s="93"/>
      <c r="AG13" s="93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28" customFormat="1" ht="12.75" x14ac:dyDescent="0.2">
      <c r="A14" s="144" t="s">
        <v>654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92"/>
      <c r="AD14" s="93"/>
      <c r="AE14" s="93"/>
      <c r="AF14" s="93"/>
      <c r="AG14" s="93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28" customFormat="1" ht="12.75" x14ac:dyDescent="0.2">
      <c r="A15" s="142" t="s">
        <v>655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92"/>
      <c r="AD15" s="93"/>
      <c r="AE15" s="93"/>
      <c r="AF15" s="93"/>
      <c r="AG15" s="93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28" customFormat="1" ht="12.75" x14ac:dyDescent="0.2">
      <c r="A16" s="121" t="s">
        <v>654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92" t="s">
        <v>801</v>
      </c>
      <c r="AD16" s="93"/>
      <c r="AE16" s="93"/>
      <c r="AF16" s="93"/>
      <c r="AG16" s="93"/>
      <c r="AH16" s="128" t="s">
        <v>1221</v>
      </c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>
        <v>1</v>
      </c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>
        <v>1</v>
      </c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28" customFormat="1" ht="12.75" x14ac:dyDescent="0.2">
      <c r="A17" s="142" t="s">
        <v>656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92"/>
      <c r="AD17" s="93"/>
      <c r="AE17" s="93"/>
      <c r="AF17" s="93"/>
      <c r="AG17" s="93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28" customFormat="1" ht="12.75" x14ac:dyDescent="0.2">
      <c r="A18" s="145" t="s">
        <v>736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92" t="s">
        <v>676</v>
      </c>
      <c r="AD18" s="93"/>
      <c r="AE18" s="93"/>
      <c r="AF18" s="93"/>
      <c r="AG18" s="93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2.75" x14ac:dyDescent="0.2">
      <c r="A19" s="145" t="s">
        <v>737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92"/>
      <c r="AD19" s="93"/>
      <c r="AE19" s="93"/>
      <c r="AF19" s="93"/>
      <c r="AG19" s="93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x14ac:dyDescent="0.2">
      <c r="A20" s="142" t="s">
        <v>738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92"/>
      <c r="AD20" s="93"/>
      <c r="AE20" s="93"/>
      <c r="AF20" s="93"/>
      <c r="AG20" s="93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x14ac:dyDescent="0.2">
      <c r="A21" s="121" t="s">
        <v>736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92" t="s">
        <v>677</v>
      </c>
      <c r="AD21" s="93"/>
      <c r="AE21" s="93"/>
      <c r="AF21" s="93"/>
      <c r="AG21" s="93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x14ac:dyDescent="0.2">
      <c r="A22" s="144" t="s">
        <v>737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92"/>
      <c r="AD22" s="93"/>
      <c r="AE22" s="93"/>
      <c r="AF22" s="93"/>
      <c r="AG22" s="93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x14ac:dyDescent="0.2">
      <c r="A23" s="142" t="s">
        <v>739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92"/>
      <c r="AD23" s="93"/>
      <c r="AE23" s="93"/>
      <c r="AF23" s="93"/>
      <c r="AG23" s="93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121" t="s">
        <v>740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92" t="s">
        <v>678</v>
      </c>
      <c r="AD24" s="93"/>
      <c r="AE24" s="93"/>
      <c r="AF24" s="93"/>
      <c r="AG24" s="93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144" t="s">
        <v>737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92"/>
      <c r="AD25" s="93"/>
      <c r="AE25" s="93"/>
      <c r="AF25" s="93"/>
      <c r="AG25" s="93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142" t="s">
        <v>738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92"/>
      <c r="AD26" s="93"/>
      <c r="AE26" s="93"/>
      <c r="AF26" s="93"/>
      <c r="AG26" s="93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121" t="s">
        <v>740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92" t="s">
        <v>679</v>
      </c>
      <c r="AD27" s="93"/>
      <c r="AE27" s="93"/>
      <c r="AF27" s="93"/>
      <c r="AG27" s="93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144" t="s">
        <v>737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92"/>
      <c r="AD28" s="93"/>
      <c r="AE28" s="93"/>
      <c r="AF28" s="93"/>
      <c r="AG28" s="93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142" t="s">
        <v>739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92"/>
      <c r="AD29" s="93"/>
      <c r="AE29" s="93"/>
      <c r="AF29" s="93"/>
      <c r="AG29" s="93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121" t="s">
        <v>741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92" t="s">
        <v>680</v>
      </c>
      <c r="AD30" s="93"/>
      <c r="AE30" s="93"/>
      <c r="AF30" s="93"/>
      <c r="AG30" s="93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142" t="s">
        <v>742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92"/>
      <c r="AD31" s="93"/>
      <c r="AE31" s="93"/>
      <c r="AF31" s="93"/>
      <c r="AG31" s="93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5.95" customHeight="1" x14ac:dyDescent="0.2">
      <c r="A32" s="143" t="s">
        <v>663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92" t="s">
        <v>681</v>
      </c>
      <c r="AD32" s="93"/>
      <c r="AE32" s="93"/>
      <c r="AF32" s="93"/>
      <c r="AG32" s="93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5.95" customHeight="1" x14ac:dyDescent="0.2">
      <c r="A33" s="85" t="s">
        <v>664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92" t="s">
        <v>585</v>
      </c>
      <c r="AD33" s="93"/>
      <c r="AE33" s="93"/>
      <c r="AF33" s="93"/>
      <c r="AG33" s="93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2.75" x14ac:dyDescent="0.2">
      <c r="A34" s="154" t="s">
        <v>743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297"/>
      <c r="AC34" s="108" t="s">
        <v>682</v>
      </c>
      <c r="AD34" s="109"/>
      <c r="AE34" s="109"/>
      <c r="AF34" s="109"/>
      <c r="AG34" s="162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39" customFormat="1" ht="12.75" x14ac:dyDescent="0.2">
      <c r="A35" s="85" t="s">
        <v>744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111"/>
      <c r="AD35" s="89"/>
      <c r="AE35" s="89"/>
      <c r="AF35" s="89"/>
      <c r="AG35" s="163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2.75" x14ac:dyDescent="0.2">
      <c r="A36" s="154" t="s">
        <v>666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92" t="s">
        <v>683</v>
      </c>
      <c r="AD36" s="93"/>
      <c r="AE36" s="93"/>
      <c r="AF36" s="93"/>
      <c r="AG36" s="93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160" t="s">
        <v>745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92"/>
      <c r="AD37" s="93"/>
      <c r="AE37" s="93"/>
      <c r="AF37" s="93"/>
      <c r="AG37" s="93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160" t="s">
        <v>746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92"/>
      <c r="AD38" s="93"/>
      <c r="AE38" s="93"/>
      <c r="AF38" s="93"/>
      <c r="AG38" s="93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39" customFormat="1" ht="12.75" x14ac:dyDescent="0.2">
      <c r="A39" s="160" t="s">
        <v>748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92"/>
      <c r="AD39" s="93"/>
      <c r="AE39" s="93"/>
      <c r="AF39" s="93"/>
      <c r="AG39" s="93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85" t="s">
        <v>747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92"/>
      <c r="AD40" s="93"/>
      <c r="AE40" s="93"/>
      <c r="AF40" s="93"/>
      <c r="AG40" s="93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5.95" customHeight="1" x14ac:dyDescent="0.2">
      <c r="A41" s="85" t="s">
        <v>670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92" t="s">
        <v>684</v>
      </c>
      <c r="AD41" s="93"/>
      <c r="AE41" s="93"/>
      <c r="AF41" s="93"/>
      <c r="AG41" s="93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5.95" customHeight="1" x14ac:dyDescent="0.2">
      <c r="A42" s="85" t="s">
        <v>785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92" t="s">
        <v>685</v>
      </c>
      <c r="AD42" s="93"/>
      <c r="AE42" s="93"/>
      <c r="AF42" s="93"/>
      <c r="AG42" s="93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5.95" customHeight="1" x14ac:dyDescent="0.2">
      <c r="A43" s="85" t="s">
        <v>671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92" t="s">
        <v>686</v>
      </c>
      <c r="AD43" s="93"/>
      <c r="AE43" s="93"/>
      <c r="AF43" s="93"/>
      <c r="AG43" s="93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2.75" x14ac:dyDescent="0.2">
      <c r="A44" s="134" t="s">
        <v>672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92" t="s">
        <v>687</v>
      </c>
      <c r="AD44" s="93"/>
      <c r="AE44" s="93"/>
      <c r="AF44" s="93"/>
      <c r="AG44" s="93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2.75" x14ac:dyDescent="0.2">
      <c r="A45" s="85" t="s">
        <v>673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92"/>
      <c r="AD45" s="93"/>
      <c r="AE45" s="93"/>
      <c r="AF45" s="93"/>
      <c r="AG45" s="93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28" customFormat="1" ht="15.95" customHeight="1" x14ac:dyDescent="0.2">
      <c r="A46" s="86" t="s">
        <v>674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92" t="s">
        <v>688</v>
      </c>
      <c r="AD46" s="93"/>
      <c r="AE46" s="93"/>
      <c r="AF46" s="93"/>
      <c r="AG46" s="93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28" customFormat="1" ht="15.95" customHeight="1" x14ac:dyDescent="0.2">
      <c r="A47" s="292" t="s">
        <v>689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88">
        <v>2000</v>
      </c>
      <c r="AD47" s="289"/>
      <c r="AE47" s="289"/>
      <c r="AF47" s="289"/>
      <c r="AG47" s="289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28" customFormat="1" ht="15.95" customHeight="1" x14ac:dyDescent="0.2">
      <c r="A48" s="86" t="s">
        <v>690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247">
        <v>2100</v>
      </c>
      <c r="AD48" s="168"/>
      <c r="AE48" s="168"/>
      <c r="AF48" s="168"/>
      <c r="AG48" s="16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28" customFormat="1" ht="13.5" customHeight="1" x14ac:dyDescent="0.2">
      <c r="A49" s="121" t="s">
        <v>653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247">
        <v>2101</v>
      </c>
      <c r="AD49" s="168"/>
      <c r="AE49" s="168"/>
      <c r="AF49" s="168"/>
      <c r="AG49" s="16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28" customFormat="1" ht="12.75" x14ac:dyDescent="0.2">
      <c r="A50" s="142" t="s">
        <v>691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247"/>
      <c r="AD50" s="168"/>
      <c r="AE50" s="168"/>
      <c r="AF50" s="168"/>
      <c r="AG50" s="16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28" customFormat="1" ht="15" customHeight="1" x14ac:dyDescent="0.2">
      <c r="A51" s="142" t="s">
        <v>692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247">
        <v>2102</v>
      </c>
      <c r="AD51" s="168"/>
      <c r="AE51" s="168"/>
      <c r="AF51" s="168"/>
      <c r="AG51" s="16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39" customFormat="1" ht="15" customHeight="1" x14ac:dyDescent="0.2">
      <c r="A52" s="142" t="s">
        <v>693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247">
        <v>2103</v>
      </c>
      <c r="AD52" s="168"/>
      <c r="AE52" s="168"/>
      <c r="AF52" s="168"/>
      <c r="AG52" s="16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39" customFormat="1" ht="15" customHeight="1" x14ac:dyDescent="0.2">
      <c r="A53" s="142" t="s">
        <v>694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247">
        <v>2104</v>
      </c>
      <c r="AD53" s="168"/>
      <c r="AE53" s="168"/>
      <c r="AF53" s="168"/>
      <c r="AG53" s="16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35"/>
    </row>
    <row r="54" spans="1:141" s="39" customFormat="1" ht="15" customHeight="1" x14ac:dyDescent="0.2">
      <c r="A54" s="142" t="s">
        <v>695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247">
        <v>2105</v>
      </c>
      <c r="AD54" s="168"/>
      <c r="AE54" s="168"/>
      <c r="AF54" s="168"/>
      <c r="AG54" s="16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35"/>
    </row>
    <row r="55" spans="1:141" s="39" customFormat="1" ht="15" customHeight="1" x14ac:dyDescent="0.2">
      <c r="A55" s="85" t="s">
        <v>696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247">
        <v>2200</v>
      </c>
      <c r="AD55" s="168"/>
      <c r="AE55" s="168"/>
      <c r="AF55" s="168"/>
      <c r="AG55" s="16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35"/>
    </row>
    <row r="56" spans="1:141" s="39" customFormat="1" ht="13.5" customHeight="1" x14ac:dyDescent="0.2">
      <c r="A56" s="121" t="s">
        <v>653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247">
        <v>2201</v>
      </c>
      <c r="AD56" s="168"/>
      <c r="AE56" s="168"/>
      <c r="AF56" s="168"/>
      <c r="AG56" s="16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35"/>
    </row>
    <row r="57" spans="1:141" s="39" customFormat="1" ht="12.75" x14ac:dyDescent="0.2">
      <c r="A57" s="142" t="s">
        <v>697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247"/>
      <c r="AD57" s="168"/>
      <c r="AE57" s="168"/>
      <c r="AF57" s="168"/>
      <c r="AG57" s="16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35"/>
    </row>
    <row r="58" spans="1:141" s="39" customFormat="1" ht="15" customHeight="1" x14ac:dyDescent="0.2">
      <c r="A58" s="142" t="s">
        <v>698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247">
        <v>2202</v>
      </c>
      <c r="AD58" s="168"/>
      <c r="AE58" s="168"/>
      <c r="AF58" s="168"/>
      <c r="AG58" s="16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35"/>
    </row>
    <row r="59" spans="1:141" s="39" customFormat="1" ht="15" customHeight="1" x14ac:dyDescent="0.2">
      <c r="A59" s="142" t="s">
        <v>699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247">
        <v>2203</v>
      </c>
      <c r="AD59" s="168"/>
      <c r="AE59" s="168"/>
      <c r="AF59" s="168"/>
      <c r="AG59" s="16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35"/>
    </row>
    <row r="60" spans="1:141" s="39" customFormat="1" ht="15" customHeight="1" x14ac:dyDescent="0.2">
      <c r="A60" s="142" t="s">
        <v>700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247">
        <v>2204</v>
      </c>
      <c r="AD60" s="168"/>
      <c r="AE60" s="168"/>
      <c r="AF60" s="168"/>
      <c r="AG60" s="16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35"/>
    </row>
    <row r="61" spans="1:141" s="39" customFormat="1" ht="15" customHeight="1" x14ac:dyDescent="0.2">
      <c r="A61" s="142" t="s">
        <v>701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247">
        <v>2205</v>
      </c>
      <c r="AD61" s="168"/>
      <c r="AE61" s="168"/>
      <c r="AF61" s="168"/>
      <c r="AG61" s="16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35"/>
    </row>
    <row r="62" spans="1:141" s="39" customFormat="1" ht="12.75" x14ac:dyDescent="0.2">
      <c r="A62" s="121" t="s">
        <v>702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295">
        <v>2206</v>
      </c>
      <c r="AD62" s="190"/>
      <c r="AE62" s="190"/>
      <c r="AF62" s="190"/>
      <c r="AG62" s="18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35"/>
    </row>
    <row r="63" spans="1:141" s="39" customFormat="1" ht="12.75" x14ac:dyDescent="0.2">
      <c r="A63" s="142" t="s">
        <v>868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298"/>
      <c r="AC63" s="296"/>
      <c r="AD63" s="88"/>
      <c r="AE63" s="88"/>
      <c r="AF63" s="88"/>
      <c r="AG63" s="213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35"/>
    </row>
    <row r="64" spans="1:141" s="39" customFormat="1" ht="15" customHeight="1" x14ac:dyDescent="0.2">
      <c r="A64" s="287" t="s">
        <v>703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8">
        <v>3000</v>
      </c>
      <c r="AD64" s="289"/>
      <c r="AE64" s="289"/>
      <c r="AF64" s="289"/>
      <c r="AG64" s="289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35"/>
    </row>
    <row r="65" spans="1:141" s="39" customFormat="1" ht="15" customHeight="1" x14ac:dyDescent="0.2">
      <c r="A65" s="85" t="s">
        <v>704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247">
        <v>3100</v>
      </c>
      <c r="AD65" s="168"/>
      <c r="AE65" s="168"/>
      <c r="AF65" s="168"/>
      <c r="AG65" s="16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35"/>
    </row>
    <row r="66" spans="1:141" s="39" customFormat="1" ht="15" customHeight="1" x14ac:dyDescent="0.2">
      <c r="A66" s="85" t="s">
        <v>705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247">
        <v>3200</v>
      </c>
      <c r="AD66" s="168"/>
      <c r="AE66" s="168"/>
      <c r="AF66" s="168"/>
      <c r="AG66" s="16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35"/>
    </row>
    <row r="67" spans="1:141" s="39" customFormat="1" ht="15" customHeight="1" x14ac:dyDescent="0.2">
      <c r="A67" s="85" t="s">
        <v>706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247">
        <v>3300</v>
      </c>
      <c r="AD67" s="168"/>
      <c r="AE67" s="168"/>
      <c r="AF67" s="168"/>
      <c r="AG67" s="16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35"/>
    </row>
    <row r="68" spans="1:141" s="39" customFormat="1" ht="15" customHeight="1" x14ac:dyDescent="0.2">
      <c r="A68" s="85" t="s">
        <v>707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247">
        <v>3400</v>
      </c>
      <c r="AD68" s="168"/>
      <c r="AE68" s="168"/>
      <c r="AF68" s="168"/>
      <c r="AG68" s="16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35"/>
    </row>
    <row r="69" spans="1:141" s="39" customFormat="1" ht="15" customHeight="1" x14ac:dyDescent="0.2">
      <c r="A69" s="85" t="s">
        <v>708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247">
        <v>3500</v>
      </c>
      <c r="AD69" s="168"/>
      <c r="AE69" s="168"/>
      <c r="AF69" s="168"/>
      <c r="AG69" s="16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35"/>
    </row>
    <row r="70" spans="1:141" s="39" customFormat="1" ht="15" customHeight="1" x14ac:dyDescent="0.2">
      <c r="A70" s="85" t="s">
        <v>709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247">
        <v>3600</v>
      </c>
      <c r="AD70" s="168"/>
      <c r="AE70" s="168"/>
      <c r="AF70" s="168"/>
      <c r="AG70" s="16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35"/>
    </row>
    <row r="71" spans="1:141" s="39" customFormat="1" ht="15" customHeight="1" x14ac:dyDescent="0.2">
      <c r="A71" s="85" t="s">
        <v>710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247">
        <v>3700</v>
      </c>
      <c r="AD71" s="168"/>
      <c r="AE71" s="168"/>
      <c r="AF71" s="168"/>
      <c r="AG71" s="16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35"/>
    </row>
    <row r="72" spans="1:141" s="39" customFormat="1" ht="15" customHeight="1" x14ac:dyDescent="0.2">
      <c r="A72" s="85" t="s">
        <v>711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247">
        <v>3800</v>
      </c>
      <c r="AD72" s="168"/>
      <c r="AE72" s="168"/>
      <c r="AF72" s="168"/>
      <c r="AG72" s="16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35"/>
    </row>
    <row r="73" spans="1:141" s="39" customFormat="1" ht="12.75" x14ac:dyDescent="0.2">
      <c r="A73" s="134" t="s">
        <v>712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247">
        <v>3900</v>
      </c>
      <c r="AD73" s="168"/>
      <c r="AE73" s="168"/>
      <c r="AF73" s="168"/>
      <c r="AG73" s="16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35"/>
    </row>
    <row r="74" spans="1:141" s="39" customFormat="1" ht="12.75" x14ac:dyDescent="0.2">
      <c r="A74" s="134" t="s">
        <v>713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247"/>
      <c r="AD74" s="168"/>
      <c r="AE74" s="168"/>
      <c r="AF74" s="168"/>
      <c r="AG74" s="16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35"/>
    </row>
    <row r="75" spans="1:141" s="39" customFormat="1" ht="12.75" x14ac:dyDescent="0.2">
      <c r="A75" s="85" t="s">
        <v>714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247"/>
      <c r="AD75" s="168"/>
      <c r="AE75" s="168"/>
      <c r="AF75" s="168"/>
      <c r="AG75" s="16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35"/>
    </row>
    <row r="76" spans="1:141" s="39" customFormat="1" ht="15" customHeight="1" thickBot="1" x14ac:dyDescent="0.25">
      <c r="A76" s="155" t="s">
        <v>42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286">
        <v>9000</v>
      </c>
      <c r="AD76" s="151"/>
      <c r="AE76" s="151"/>
      <c r="AF76" s="151"/>
      <c r="AG76" s="151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>
        <v>1</v>
      </c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>
        <v>1</v>
      </c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6"/>
    </row>
    <row r="79" spans="1:14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733</v>
      </c>
    </row>
  </sheetData>
  <customSheetViews>
    <customSheetView guid="{FEBC031D-3C45-4E97-B70D-5633D8F2A177}" showPageBreaks="1" fitToPage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scale="65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8" scale="65" orientation="landscape" r:id="rId5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101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24" t="s">
        <v>749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s="25" customFormat="1" ht="8.25" x14ac:dyDescent="0.15"/>
    <row r="3" spans="1:141" s="3" customFormat="1" ht="11.25" x14ac:dyDescent="0.2">
      <c r="A3" s="326" t="s">
        <v>99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7"/>
      <c r="R3" s="325" t="s">
        <v>22</v>
      </c>
      <c r="S3" s="326"/>
      <c r="T3" s="326"/>
      <c r="U3" s="327"/>
      <c r="V3" s="325" t="s">
        <v>750</v>
      </c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7"/>
      <c r="BJ3" s="331" t="s">
        <v>752</v>
      </c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</row>
    <row r="4" spans="1:141" s="3" customFormat="1" ht="12.75" customHeight="1" x14ac:dyDescent="0.2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0"/>
      <c r="R4" s="328" t="s">
        <v>25</v>
      </c>
      <c r="S4" s="329"/>
      <c r="T4" s="329"/>
      <c r="U4" s="330"/>
      <c r="V4" s="320" t="s">
        <v>751</v>
      </c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2"/>
      <c r="BJ4" s="331" t="s">
        <v>753</v>
      </c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3"/>
      <c r="CX4" s="334" t="s">
        <v>789</v>
      </c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</row>
    <row r="5" spans="1:141" s="3" customFormat="1" ht="11.25" x14ac:dyDescent="0.2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/>
      <c r="R5" s="328"/>
      <c r="S5" s="329"/>
      <c r="T5" s="329"/>
      <c r="U5" s="330"/>
      <c r="V5" s="325" t="s">
        <v>32</v>
      </c>
      <c r="W5" s="326"/>
      <c r="X5" s="326"/>
      <c r="Y5" s="326"/>
      <c r="Z5" s="326"/>
      <c r="AA5" s="326"/>
      <c r="AB5" s="326"/>
      <c r="AC5" s="326"/>
      <c r="AD5" s="326"/>
      <c r="AE5" s="327"/>
      <c r="AF5" s="325" t="s">
        <v>139</v>
      </c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7"/>
      <c r="BJ5" s="325" t="s">
        <v>32</v>
      </c>
      <c r="BK5" s="326"/>
      <c r="BL5" s="326"/>
      <c r="BM5" s="326"/>
      <c r="BN5" s="326"/>
      <c r="BO5" s="326"/>
      <c r="BP5" s="326"/>
      <c r="BQ5" s="326"/>
      <c r="BR5" s="326"/>
      <c r="BS5" s="327"/>
      <c r="BT5" s="325" t="s">
        <v>139</v>
      </c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7"/>
      <c r="CX5" s="325" t="s">
        <v>32</v>
      </c>
      <c r="CY5" s="326"/>
      <c r="CZ5" s="326"/>
      <c r="DA5" s="326"/>
      <c r="DB5" s="326"/>
      <c r="DC5" s="326"/>
      <c r="DD5" s="326"/>
      <c r="DE5" s="326"/>
      <c r="DF5" s="326"/>
      <c r="DG5" s="327"/>
      <c r="DH5" s="331" t="s">
        <v>139</v>
      </c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</row>
    <row r="6" spans="1:141" s="3" customFormat="1" ht="11.25" x14ac:dyDescent="0.2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30"/>
      <c r="R6" s="328"/>
      <c r="S6" s="329"/>
      <c r="T6" s="329"/>
      <c r="U6" s="330"/>
      <c r="V6" s="328"/>
      <c r="W6" s="329"/>
      <c r="X6" s="329"/>
      <c r="Y6" s="329"/>
      <c r="Z6" s="329"/>
      <c r="AA6" s="329"/>
      <c r="AB6" s="329"/>
      <c r="AC6" s="329"/>
      <c r="AD6" s="329"/>
      <c r="AE6" s="330"/>
      <c r="AF6" s="325" t="s">
        <v>754</v>
      </c>
      <c r="AG6" s="326"/>
      <c r="AH6" s="326"/>
      <c r="AI6" s="326"/>
      <c r="AJ6" s="326"/>
      <c r="AK6" s="326"/>
      <c r="AL6" s="326"/>
      <c r="AM6" s="326"/>
      <c r="AN6" s="326"/>
      <c r="AO6" s="326"/>
      <c r="AP6" s="325" t="s">
        <v>757</v>
      </c>
      <c r="AQ6" s="326"/>
      <c r="AR6" s="326"/>
      <c r="AS6" s="326"/>
      <c r="AT6" s="326"/>
      <c r="AU6" s="326"/>
      <c r="AV6" s="326"/>
      <c r="AW6" s="326"/>
      <c r="AX6" s="326"/>
      <c r="AY6" s="327"/>
      <c r="AZ6" s="325" t="s">
        <v>757</v>
      </c>
      <c r="BA6" s="326"/>
      <c r="BB6" s="326"/>
      <c r="BC6" s="326"/>
      <c r="BD6" s="326"/>
      <c r="BE6" s="326"/>
      <c r="BF6" s="326"/>
      <c r="BG6" s="326"/>
      <c r="BH6" s="326"/>
      <c r="BI6" s="327"/>
      <c r="BJ6" s="328"/>
      <c r="BK6" s="329"/>
      <c r="BL6" s="329"/>
      <c r="BM6" s="329"/>
      <c r="BN6" s="329"/>
      <c r="BO6" s="329"/>
      <c r="BP6" s="329"/>
      <c r="BQ6" s="329"/>
      <c r="BR6" s="329"/>
      <c r="BS6" s="330"/>
      <c r="BT6" s="325" t="s">
        <v>754</v>
      </c>
      <c r="BU6" s="326"/>
      <c r="BV6" s="326"/>
      <c r="BW6" s="326"/>
      <c r="BX6" s="326"/>
      <c r="BY6" s="326"/>
      <c r="BZ6" s="326"/>
      <c r="CA6" s="326"/>
      <c r="CB6" s="326"/>
      <c r="CC6" s="326"/>
      <c r="CD6" s="325" t="s">
        <v>757</v>
      </c>
      <c r="CE6" s="326"/>
      <c r="CF6" s="326"/>
      <c r="CG6" s="326"/>
      <c r="CH6" s="326"/>
      <c r="CI6" s="326"/>
      <c r="CJ6" s="326"/>
      <c r="CK6" s="326"/>
      <c r="CL6" s="326"/>
      <c r="CM6" s="327"/>
      <c r="CN6" s="325" t="s">
        <v>757</v>
      </c>
      <c r="CO6" s="326"/>
      <c r="CP6" s="326"/>
      <c r="CQ6" s="326"/>
      <c r="CR6" s="326"/>
      <c r="CS6" s="326"/>
      <c r="CT6" s="326"/>
      <c r="CU6" s="326"/>
      <c r="CV6" s="326"/>
      <c r="CW6" s="327"/>
      <c r="CX6" s="328"/>
      <c r="CY6" s="329"/>
      <c r="CZ6" s="329"/>
      <c r="DA6" s="329"/>
      <c r="DB6" s="329"/>
      <c r="DC6" s="329"/>
      <c r="DD6" s="329"/>
      <c r="DE6" s="329"/>
      <c r="DF6" s="329"/>
      <c r="DG6" s="330"/>
      <c r="DH6" s="325" t="s">
        <v>754</v>
      </c>
      <c r="DI6" s="326"/>
      <c r="DJ6" s="326"/>
      <c r="DK6" s="326"/>
      <c r="DL6" s="326"/>
      <c r="DM6" s="326"/>
      <c r="DN6" s="326"/>
      <c r="DO6" s="326"/>
      <c r="DP6" s="326"/>
      <c r="DQ6" s="326"/>
      <c r="DR6" s="325" t="s">
        <v>757</v>
      </c>
      <c r="DS6" s="326"/>
      <c r="DT6" s="326"/>
      <c r="DU6" s="326"/>
      <c r="DV6" s="326"/>
      <c r="DW6" s="326"/>
      <c r="DX6" s="326"/>
      <c r="DY6" s="326"/>
      <c r="DZ6" s="326"/>
      <c r="EA6" s="327"/>
      <c r="EB6" s="325" t="s">
        <v>757</v>
      </c>
      <c r="EC6" s="326"/>
      <c r="ED6" s="326"/>
      <c r="EE6" s="326"/>
      <c r="EF6" s="326"/>
      <c r="EG6" s="326"/>
      <c r="EH6" s="326"/>
      <c r="EI6" s="326"/>
      <c r="EJ6" s="326"/>
      <c r="EK6" s="326"/>
    </row>
    <row r="7" spans="1:141" s="3" customFormat="1" ht="11.25" x14ac:dyDescent="0.2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30"/>
      <c r="R7" s="328"/>
      <c r="S7" s="329"/>
      <c r="T7" s="329"/>
      <c r="U7" s="330"/>
      <c r="V7" s="328"/>
      <c r="W7" s="329"/>
      <c r="X7" s="329"/>
      <c r="Y7" s="329"/>
      <c r="Z7" s="329"/>
      <c r="AA7" s="329"/>
      <c r="AB7" s="329"/>
      <c r="AC7" s="329"/>
      <c r="AD7" s="329"/>
      <c r="AE7" s="330"/>
      <c r="AF7" s="328" t="s">
        <v>755</v>
      </c>
      <c r="AG7" s="329"/>
      <c r="AH7" s="329"/>
      <c r="AI7" s="329"/>
      <c r="AJ7" s="329"/>
      <c r="AK7" s="329"/>
      <c r="AL7" s="329"/>
      <c r="AM7" s="329"/>
      <c r="AN7" s="329"/>
      <c r="AO7" s="329"/>
      <c r="AP7" s="328" t="s">
        <v>758</v>
      </c>
      <c r="AQ7" s="329"/>
      <c r="AR7" s="329"/>
      <c r="AS7" s="329"/>
      <c r="AT7" s="329"/>
      <c r="AU7" s="329"/>
      <c r="AV7" s="329"/>
      <c r="AW7" s="329"/>
      <c r="AX7" s="329"/>
      <c r="AY7" s="330"/>
      <c r="AZ7" s="328" t="s">
        <v>759</v>
      </c>
      <c r="BA7" s="329"/>
      <c r="BB7" s="329"/>
      <c r="BC7" s="329"/>
      <c r="BD7" s="329"/>
      <c r="BE7" s="329"/>
      <c r="BF7" s="329"/>
      <c r="BG7" s="329"/>
      <c r="BH7" s="329"/>
      <c r="BI7" s="330"/>
      <c r="BJ7" s="328"/>
      <c r="BK7" s="329"/>
      <c r="BL7" s="329"/>
      <c r="BM7" s="329"/>
      <c r="BN7" s="329"/>
      <c r="BO7" s="329"/>
      <c r="BP7" s="329"/>
      <c r="BQ7" s="329"/>
      <c r="BR7" s="329"/>
      <c r="BS7" s="330"/>
      <c r="BT7" s="328" t="s">
        <v>755</v>
      </c>
      <c r="BU7" s="329"/>
      <c r="BV7" s="329"/>
      <c r="BW7" s="329"/>
      <c r="BX7" s="329"/>
      <c r="BY7" s="329"/>
      <c r="BZ7" s="329"/>
      <c r="CA7" s="329"/>
      <c r="CB7" s="329"/>
      <c r="CC7" s="329"/>
      <c r="CD7" s="328" t="s">
        <v>758</v>
      </c>
      <c r="CE7" s="329"/>
      <c r="CF7" s="329"/>
      <c r="CG7" s="329"/>
      <c r="CH7" s="329"/>
      <c r="CI7" s="329"/>
      <c r="CJ7" s="329"/>
      <c r="CK7" s="329"/>
      <c r="CL7" s="329"/>
      <c r="CM7" s="330"/>
      <c r="CN7" s="328" t="s">
        <v>759</v>
      </c>
      <c r="CO7" s="329"/>
      <c r="CP7" s="329"/>
      <c r="CQ7" s="329"/>
      <c r="CR7" s="329"/>
      <c r="CS7" s="329"/>
      <c r="CT7" s="329"/>
      <c r="CU7" s="329"/>
      <c r="CV7" s="329"/>
      <c r="CW7" s="330"/>
      <c r="CX7" s="328"/>
      <c r="CY7" s="329"/>
      <c r="CZ7" s="329"/>
      <c r="DA7" s="329"/>
      <c r="DB7" s="329"/>
      <c r="DC7" s="329"/>
      <c r="DD7" s="329"/>
      <c r="DE7" s="329"/>
      <c r="DF7" s="329"/>
      <c r="DG7" s="330"/>
      <c r="DH7" s="328" t="s">
        <v>755</v>
      </c>
      <c r="DI7" s="329"/>
      <c r="DJ7" s="329"/>
      <c r="DK7" s="329"/>
      <c r="DL7" s="329"/>
      <c r="DM7" s="329"/>
      <c r="DN7" s="329"/>
      <c r="DO7" s="329"/>
      <c r="DP7" s="329"/>
      <c r="DQ7" s="329"/>
      <c r="DR7" s="328" t="s">
        <v>758</v>
      </c>
      <c r="DS7" s="329"/>
      <c r="DT7" s="329"/>
      <c r="DU7" s="329"/>
      <c r="DV7" s="329"/>
      <c r="DW7" s="329"/>
      <c r="DX7" s="329"/>
      <c r="DY7" s="329"/>
      <c r="DZ7" s="329"/>
      <c r="EA7" s="330"/>
      <c r="EB7" s="328" t="s">
        <v>759</v>
      </c>
      <c r="EC7" s="329"/>
      <c r="ED7" s="329"/>
      <c r="EE7" s="329"/>
      <c r="EF7" s="329"/>
      <c r="EG7" s="329"/>
      <c r="EH7" s="329"/>
      <c r="EI7" s="329"/>
      <c r="EJ7" s="329"/>
      <c r="EK7" s="329"/>
    </row>
    <row r="8" spans="1:141" s="3" customFormat="1" ht="11.25" x14ac:dyDescent="0.2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30"/>
      <c r="R8" s="328"/>
      <c r="S8" s="329"/>
      <c r="T8" s="329"/>
      <c r="U8" s="330"/>
      <c r="V8" s="320"/>
      <c r="W8" s="321"/>
      <c r="X8" s="321"/>
      <c r="Y8" s="321"/>
      <c r="Z8" s="321"/>
      <c r="AA8" s="321"/>
      <c r="AB8" s="321"/>
      <c r="AC8" s="321"/>
      <c r="AD8" s="321"/>
      <c r="AE8" s="322"/>
      <c r="AF8" s="320" t="s">
        <v>756</v>
      </c>
      <c r="AG8" s="321"/>
      <c r="AH8" s="321"/>
      <c r="AI8" s="321"/>
      <c r="AJ8" s="321"/>
      <c r="AK8" s="321"/>
      <c r="AL8" s="321"/>
      <c r="AM8" s="321"/>
      <c r="AN8" s="321"/>
      <c r="AO8" s="321"/>
      <c r="AP8" s="320"/>
      <c r="AQ8" s="321"/>
      <c r="AR8" s="321"/>
      <c r="AS8" s="321"/>
      <c r="AT8" s="321"/>
      <c r="AU8" s="321"/>
      <c r="AV8" s="321"/>
      <c r="AW8" s="321"/>
      <c r="AX8" s="321"/>
      <c r="AY8" s="322"/>
      <c r="AZ8" s="320" t="s">
        <v>760</v>
      </c>
      <c r="BA8" s="321"/>
      <c r="BB8" s="321"/>
      <c r="BC8" s="321"/>
      <c r="BD8" s="321"/>
      <c r="BE8" s="321"/>
      <c r="BF8" s="321"/>
      <c r="BG8" s="321"/>
      <c r="BH8" s="321"/>
      <c r="BI8" s="322"/>
      <c r="BJ8" s="320"/>
      <c r="BK8" s="321"/>
      <c r="BL8" s="321"/>
      <c r="BM8" s="321"/>
      <c r="BN8" s="321"/>
      <c r="BO8" s="321"/>
      <c r="BP8" s="321"/>
      <c r="BQ8" s="321"/>
      <c r="BR8" s="321"/>
      <c r="BS8" s="322"/>
      <c r="BT8" s="320" t="s">
        <v>756</v>
      </c>
      <c r="BU8" s="321"/>
      <c r="BV8" s="321"/>
      <c r="BW8" s="321"/>
      <c r="BX8" s="321"/>
      <c r="BY8" s="321"/>
      <c r="BZ8" s="321"/>
      <c r="CA8" s="321"/>
      <c r="CB8" s="321"/>
      <c r="CC8" s="321"/>
      <c r="CD8" s="320"/>
      <c r="CE8" s="321"/>
      <c r="CF8" s="321"/>
      <c r="CG8" s="321"/>
      <c r="CH8" s="321"/>
      <c r="CI8" s="321"/>
      <c r="CJ8" s="321"/>
      <c r="CK8" s="321"/>
      <c r="CL8" s="321"/>
      <c r="CM8" s="322"/>
      <c r="CN8" s="320" t="s">
        <v>760</v>
      </c>
      <c r="CO8" s="321"/>
      <c r="CP8" s="321"/>
      <c r="CQ8" s="321"/>
      <c r="CR8" s="321"/>
      <c r="CS8" s="321"/>
      <c r="CT8" s="321"/>
      <c r="CU8" s="321"/>
      <c r="CV8" s="321"/>
      <c r="CW8" s="322"/>
      <c r="CX8" s="320"/>
      <c r="CY8" s="321"/>
      <c r="CZ8" s="321"/>
      <c r="DA8" s="321"/>
      <c r="DB8" s="321"/>
      <c r="DC8" s="321"/>
      <c r="DD8" s="321"/>
      <c r="DE8" s="321"/>
      <c r="DF8" s="321"/>
      <c r="DG8" s="322"/>
      <c r="DH8" s="320" t="s">
        <v>756</v>
      </c>
      <c r="DI8" s="321"/>
      <c r="DJ8" s="321"/>
      <c r="DK8" s="321"/>
      <c r="DL8" s="321"/>
      <c r="DM8" s="321"/>
      <c r="DN8" s="321"/>
      <c r="DO8" s="321"/>
      <c r="DP8" s="321"/>
      <c r="DQ8" s="321"/>
      <c r="DR8" s="320"/>
      <c r="DS8" s="321"/>
      <c r="DT8" s="321"/>
      <c r="DU8" s="321"/>
      <c r="DV8" s="321"/>
      <c r="DW8" s="321"/>
      <c r="DX8" s="321"/>
      <c r="DY8" s="321"/>
      <c r="DZ8" s="321"/>
      <c r="EA8" s="322"/>
      <c r="EB8" s="320" t="s">
        <v>760</v>
      </c>
      <c r="EC8" s="321"/>
      <c r="ED8" s="321"/>
      <c r="EE8" s="321"/>
      <c r="EF8" s="321"/>
      <c r="EG8" s="321"/>
      <c r="EH8" s="321"/>
      <c r="EI8" s="321"/>
      <c r="EJ8" s="321"/>
      <c r="EK8" s="321"/>
    </row>
    <row r="9" spans="1:141" s="3" customFormat="1" ht="11.25" x14ac:dyDescent="0.2">
      <c r="A9" s="329"/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30"/>
      <c r="R9" s="328"/>
      <c r="S9" s="329"/>
      <c r="T9" s="329"/>
      <c r="U9" s="330"/>
      <c r="V9" s="325" t="s">
        <v>761</v>
      </c>
      <c r="W9" s="326"/>
      <c r="X9" s="326"/>
      <c r="Y9" s="326"/>
      <c r="Z9" s="327"/>
      <c r="AA9" s="325" t="s">
        <v>764</v>
      </c>
      <c r="AB9" s="326"/>
      <c r="AC9" s="326"/>
      <c r="AD9" s="326"/>
      <c r="AE9" s="327"/>
      <c r="AF9" s="325" t="s">
        <v>761</v>
      </c>
      <c r="AG9" s="326"/>
      <c r="AH9" s="326"/>
      <c r="AI9" s="326"/>
      <c r="AJ9" s="327"/>
      <c r="AK9" s="325" t="s">
        <v>764</v>
      </c>
      <c r="AL9" s="326"/>
      <c r="AM9" s="326"/>
      <c r="AN9" s="326"/>
      <c r="AO9" s="327"/>
      <c r="AP9" s="325" t="s">
        <v>761</v>
      </c>
      <c r="AQ9" s="326"/>
      <c r="AR9" s="326"/>
      <c r="AS9" s="326"/>
      <c r="AT9" s="327"/>
      <c r="AU9" s="325" t="s">
        <v>764</v>
      </c>
      <c r="AV9" s="326"/>
      <c r="AW9" s="326"/>
      <c r="AX9" s="326"/>
      <c r="AY9" s="327"/>
      <c r="AZ9" s="325" t="s">
        <v>761</v>
      </c>
      <c r="BA9" s="326"/>
      <c r="BB9" s="326"/>
      <c r="BC9" s="326"/>
      <c r="BD9" s="327"/>
      <c r="BE9" s="325" t="s">
        <v>764</v>
      </c>
      <c r="BF9" s="326"/>
      <c r="BG9" s="326"/>
      <c r="BH9" s="326"/>
      <c r="BI9" s="327"/>
      <c r="BJ9" s="325" t="s">
        <v>761</v>
      </c>
      <c r="BK9" s="326"/>
      <c r="BL9" s="326"/>
      <c r="BM9" s="326"/>
      <c r="BN9" s="327"/>
      <c r="BO9" s="325" t="s">
        <v>764</v>
      </c>
      <c r="BP9" s="326"/>
      <c r="BQ9" s="326"/>
      <c r="BR9" s="326"/>
      <c r="BS9" s="327"/>
      <c r="BT9" s="325" t="s">
        <v>761</v>
      </c>
      <c r="BU9" s="326"/>
      <c r="BV9" s="326"/>
      <c r="BW9" s="326"/>
      <c r="BX9" s="327"/>
      <c r="BY9" s="325" t="s">
        <v>764</v>
      </c>
      <c r="BZ9" s="326"/>
      <c r="CA9" s="326"/>
      <c r="CB9" s="326"/>
      <c r="CC9" s="327"/>
      <c r="CD9" s="325" t="s">
        <v>761</v>
      </c>
      <c r="CE9" s="326"/>
      <c r="CF9" s="326"/>
      <c r="CG9" s="326"/>
      <c r="CH9" s="327"/>
      <c r="CI9" s="325" t="s">
        <v>764</v>
      </c>
      <c r="CJ9" s="326"/>
      <c r="CK9" s="326"/>
      <c r="CL9" s="326"/>
      <c r="CM9" s="327"/>
      <c r="CN9" s="325" t="s">
        <v>761</v>
      </c>
      <c r="CO9" s="326"/>
      <c r="CP9" s="326"/>
      <c r="CQ9" s="326"/>
      <c r="CR9" s="327"/>
      <c r="CS9" s="325" t="s">
        <v>764</v>
      </c>
      <c r="CT9" s="326"/>
      <c r="CU9" s="326"/>
      <c r="CV9" s="326"/>
      <c r="CW9" s="327"/>
      <c r="CX9" s="325" t="s">
        <v>761</v>
      </c>
      <c r="CY9" s="326"/>
      <c r="CZ9" s="326"/>
      <c r="DA9" s="326"/>
      <c r="DB9" s="327"/>
      <c r="DC9" s="325" t="s">
        <v>764</v>
      </c>
      <c r="DD9" s="326"/>
      <c r="DE9" s="326"/>
      <c r="DF9" s="326"/>
      <c r="DG9" s="327"/>
      <c r="DH9" s="325" t="s">
        <v>761</v>
      </c>
      <c r="DI9" s="326"/>
      <c r="DJ9" s="326"/>
      <c r="DK9" s="326"/>
      <c r="DL9" s="327"/>
      <c r="DM9" s="325" t="s">
        <v>764</v>
      </c>
      <c r="DN9" s="326"/>
      <c r="DO9" s="326"/>
      <c r="DP9" s="326"/>
      <c r="DQ9" s="327"/>
      <c r="DR9" s="325" t="s">
        <v>761</v>
      </c>
      <c r="DS9" s="326"/>
      <c r="DT9" s="326"/>
      <c r="DU9" s="326"/>
      <c r="DV9" s="327"/>
      <c r="DW9" s="325" t="s">
        <v>764</v>
      </c>
      <c r="DX9" s="326"/>
      <c r="DY9" s="326"/>
      <c r="DZ9" s="326"/>
      <c r="EA9" s="327"/>
      <c r="EB9" s="325" t="s">
        <v>761</v>
      </c>
      <c r="EC9" s="326"/>
      <c r="ED9" s="326"/>
      <c r="EE9" s="326"/>
      <c r="EF9" s="327"/>
      <c r="EG9" s="325" t="s">
        <v>764</v>
      </c>
      <c r="EH9" s="326"/>
      <c r="EI9" s="326"/>
      <c r="EJ9" s="326"/>
      <c r="EK9" s="326"/>
    </row>
    <row r="10" spans="1:141" s="3" customFormat="1" ht="11.25" x14ac:dyDescent="0.2">
      <c r="A10" s="329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30"/>
      <c r="R10" s="328"/>
      <c r="S10" s="329"/>
      <c r="T10" s="329"/>
      <c r="U10" s="330"/>
      <c r="V10" s="328" t="s">
        <v>762</v>
      </c>
      <c r="W10" s="329"/>
      <c r="X10" s="329"/>
      <c r="Y10" s="329"/>
      <c r="Z10" s="330"/>
      <c r="AA10" s="328" t="s">
        <v>765</v>
      </c>
      <c r="AB10" s="329"/>
      <c r="AC10" s="329"/>
      <c r="AD10" s="329"/>
      <c r="AE10" s="330"/>
      <c r="AF10" s="328" t="s">
        <v>762</v>
      </c>
      <c r="AG10" s="329"/>
      <c r="AH10" s="329"/>
      <c r="AI10" s="329"/>
      <c r="AJ10" s="330"/>
      <c r="AK10" s="328" t="s">
        <v>765</v>
      </c>
      <c r="AL10" s="329"/>
      <c r="AM10" s="329"/>
      <c r="AN10" s="329"/>
      <c r="AO10" s="330"/>
      <c r="AP10" s="328" t="s">
        <v>762</v>
      </c>
      <c r="AQ10" s="329"/>
      <c r="AR10" s="329"/>
      <c r="AS10" s="329"/>
      <c r="AT10" s="330"/>
      <c r="AU10" s="328" t="s">
        <v>765</v>
      </c>
      <c r="AV10" s="329"/>
      <c r="AW10" s="329"/>
      <c r="AX10" s="329"/>
      <c r="AY10" s="330"/>
      <c r="AZ10" s="328" t="s">
        <v>762</v>
      </c>
      <c r="BA10" s="329"/>
      <c r="BB10" s="329"/>
      <c r="BC10" s="329"/>
      <c r="BD10" s="330"/>
      <c r="BE10" s="328" t="s">
        <v>765</v>
      </c>
      <c r="BF10" s="329"/>
      <c r="BG10" s="329"/>
      <c r="BH10" s="329"/>
      <c r="BI10" s="330"/>
      <c r="BJ10" s="328" t="s">
        <v>762</v>
      </c>
      <c r="BK10" s="329"/>
      <c r="BL10" s="329"/>
      <c r="BM10" s="329"/>
      <c r="BN10" s="330"/>
      <c r="BO10" s="328" t="s">
        <v>765</v>
      </c>
      <c r="BP10" s="329"/>
      <c r="BQ10" s="329"/>
      <c r="BR10" s="329"/>
      <c r="BS10" s="330"/>
      <c r="BT10" s="328" t="s">
        <v>762</v>
      </c>
      <c r="BU10" s="329"/>
      <c r="BV10" s="329"/>
      <c r="BW10" s="329"/>
      <c r="BX10" s="330"/>
      <c r="BY10" s="328" t="s">
        <v>765</v>
      </c>
      <c r="BZ10" s="329"/>
      <c r="CA10" s="329"/>
      <c r="CB10" s="329"/>
      <c r="CC10" s="330"/>
      <c r="CD10" s="328" t="s">
        <v>762</v>
      </c>
      <c r="CE10" s="329"/>
      <c r="CF10" s="329"/>
      <c r="CG10" s="329"/>
      <c r="CH10" s="330"/>
      <c r="CI10" s="328" t="s">
        <v>765</v>
      </c>
      <c r="CJ10" s="329"/>
      <c r="CK10" s="329"/>
      <c r="CL10" s="329"/>
      <c r="CM10" s="330"/>
      <c r="CN10" s="328" t="s">
        <v>762</v>
      </c>
      <c r="CO10" s="329"/>
      <c r="CP10" s="329"/>
      <c r="CQ10" s="329"/>
      <c r="CR10" s="330"/>
      <c r="CS10" s="328" t="s">
        <v>765</v>
      </c>
      <c r="CT10" s="329"/>
      <c r="CU10" s="329"/>
      <c r="CV10" s="329"/>
      <c r="CW10" s="330"/>
      <c r="CX10" s="328" t="s">
        <v>762</v>
      </c>
      <c r="CY10" s="329"/>
      <c r="CZ10" s="329"/>
      <c r="DA10" s="329"/>
      <c r="DB10" s="330"/>
      <c r="DC10" s="328" t="s">
        <v>765</v>
      </c>
      <c r="DD10" s="329"/>
      <c r="DE10" s="329"/>
      <c r="DF10" s="329"/>
      <c r="DG10" s="330"/>
      <c r="DH10" s="328" t="s">
        <v>762</v>
      </c>
      <c r="DI10" s="329"/>
      <c r="DJ10" s="329"/>
      <c r="DK10" s="329"/>
      <c r="DL10" s="330"/>
      <c r="DM10" s="328" t="s">
        <v>765</v>
      </c>
      <c r="DN10" s="329"/>
      <c r="DO10" s="329"/>
      <c r="DP10" s="329"/>
      <c r="DQ10" s="330"/>
      <c r="DR10" s="328" t="s">
        <v>762</v>
      </c>
      <c r="DS10" s="329"/>
      <c r="DT10" s="329"/>
      <c r="DU10" s="329"/>
      <c r="DV10" s="330"/>
      <c r="DW10" s="328" t="s">
        <v>765</v>
      </c>
      <c r="DX10" s="329"/>
      <c r="DY10" s="329"/>
      <c r="DZ10" s="329"/>
      <c r="EA10" s="330"/>
      <c r="EB10" s="328" t="s">
        <v>762</v>
      </c>
      <c r="EC10" s="329"/>
      <c r="ED10" s="329"/>
      <c r="EE10" s="329"/>
      <c r="EF10" s="330"/>
      <c r="EG10" s="328" t="s">
        <v>765</v>
      </c>
      <c r="EH10" s="329"/>
      <c r="EI10" s="329"/>
      <c r="EJ10" s="329"/>
      <c r="EK10" s="329"/>
    </row>
    <row r="11" spans="1:141" s="3" customFormat="1" ht="11.25" x14ac:dyDescent="0.2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320"/>
      <c r="S11" s="321"/>
      <c r="T11" s="321"/>
      <c r="U11" s="322"/>
      <c r="V11" s="320" t="s">
        <v>763</v>
      </c>
      <c r="W11" s="321"/>
      <c r="X11" s="321"/>
      <c r="Y11" s="321"/>
      <c r="Z11" s="322"/>
      <c r="AA11" s="320" t="s">
        <v>766</v>
      </c>
      <c r="AB11" s="321"/>
      <c r="AC11" s="321"/>
      <c r="AD11" s="321"/>
      <c r="AE11" s="322"/>
      <c r="AF11" s="320" t="s">
        <v>763</v>
      </c>
      <c r="AG11" s="321"/>
      <c r="AH11" s="321"/>
      <c r="AI11" s="321"/>
      <c r="AJ11" s="322"/>
      <c r="AK11" s="320" t="s">
        <v>766</v>
      </c>
      <c r="AL11" s="321"/>
      <c r="AM11" s="321"/>
      <c r="AN11" s="321"/>
      <c r="AO11" s="322"/>
      <c r="AP11" s="320" t="s">
        <v>763</v>
      </c>
      <c r="AQ11" s="321"/>
      <c r="AR11" s="321"/>
      <c r="AS11" s="321"/>
      <c r="AT11" s="322"/>
      <c r="AU11" s="320" t="s">
        <v>766</v>
      </c>
      <c r="AV11" s="321"/>
      <c r="AW11" s="321"/>
      <c r="AX11" s="321"/>
      <c r="AY11" s="322"/>
      <c r="AZ11" s="320" t="s">
        <v>763</v>
      </c>
      <c r="BA11" s="321"/>
      <c r="BB11" s="321"/>
      <c r="BC11" s="321"/>
      <c r="BD11" s="322"/>
      <c r="BE11" s="320" t="s">
        <v>766</v>
      </c>
      <c r="BF11" s="321"/>
      <c r="BG11" s="321"/>
      <c r="BH11" s="321"/>
      <c r="BI11" s="322"/>
      <c r="BJ11" s="320" t="s">
        <v>763</v>
      </c>
      <c r="BK11" s="321"/>
      <c r="BL11" s="321"/>
      <c r="BM11" s="321"/>
      <c r="BN11" s="322"/>
      <c r="BO11" s="320" t="s">
        <v>766</v>
      </c>
      <c r="BP11" s="321"/>
      <c r="BQ11" s="321"/>
      <c r="BR11" s="321"/>
      <c r="BS11" s="322"/>
      <c r="BT11" s="320" t="s">
        <v>763</v>
      </c>
      <c r="BU11" s="321"/>
      <c r="BV11" s="321"/>
      <c r="BW11" s="321"/>
      <c r="BX11" s="322"/>
      <c r="BY11" s="320" t="s">
        <v>766</v>
      </c>
      <c r="BZ11" s="321"/>
      <c r="CA11" s="321"/>
      <c r="CB11" s="321"/>
      <c r="CC11" s="322"/>
      <c r="CD11" s="320" t="s">
        <v>763</v>
      </c>
      <c r="CE11" s="321"/>
      <c r="CF11" s="321"/>
      <c r="CG11" s="321"/>
      <c r="CH11" s="322"/>
      <c r="CI11" s="320" t="s">
        <v>766</v>
      </c>
      <c r="CJ11" s="321"/>
      <c r="CK11" s="321"/>
      <c r="CL11" s="321"/>
      <c r="CM11" s="322"/>
      <c r="CN11" s="320" t="s">
        <v>763</v>
      </c>
      <c r="CO11" s="321"/>
      <c r="CP11" s="321"/>
      <c r="CQ11" s="321"/>
      <c r="CR11" s="322"/>
      <c r="CS11" s="320" t="s">
        <v>766</v>
      </c>
      <c r="CT11" s="321"/>
      <c r="CU11" s="321"/>
      <c r="CV11" s="321"/>
      <c r="CW11" s="322"/>
      <c r="CX11" s="320" t="s">
        <v>763</v>
      </c>
      <c r="CY11" s="321"/>
      <c r="CZ11" s="321"/>
      <c r="DA11" s="321"/>
      <c r="DB11" s="322"/>
      <c r="DC11" s="320" t="s">
        <v>766</v>
      </c>
      <c r="DD11" s="321"/>
      <c r="DE11" s="321"/>
      <c r="DF11" s="321"/>
      <c r="DG11" s="322"/>
      <c r="DH11" s="320" t="s">
        <v>763</v>
      </c>
      <c r="DI11" s="321"/>
      <c r="DJ11" s="321"/>
      <c r="DK11" s="321"/>
      <c r="DL11" s="322"/>
      <c r="DM11" s="320" t="s">
        <v>766</v>
      </c>
      <c r="DN11" s="321"/>
      <c r="DO11" s="321"/>
      <c r="DP11" s="321"/>
      <c r="DQ11" s="322"/>
      <c r="DR11" s="320" t="s">
        <v>763</v>
      </c>
      <c r="DS11" s="321"/>
      <c r="DT11" s="321"/>
      <c r="DU11" s="321"/>
      <c r="DV11" s="322"/>
      <c r="DW11" s="320" t="s">
        <v>766</v>
      </c>
      <c r="DX11" s="321"/>
      <c r="DY11" s="321"/>
      <c r="DZ11" s="321"/>
      <c r="EA11" s="322"/>
      <c r="EB11" s="320" t="s">
        <v>763</v>
      </c>
      <c r="EC11" s="321"/>
      <c r="ED11" s="321"/>
      <c r="EE11" s="321"/>
      <c r="EF11" s="322"/>
      <c r="EG11" s="320" t="s">
        <v>766</v>
      </c>
      <c r="EH11" s="321"/>
      <c r="EI11" s="321"/>
      <c r="EJ11" s="321"/>
      <c r="EK11" s="321"/>
    </row>
    <row r="12" spans="1:141" s="3" customFormat="1" ht="12" thickBot="1" x14ac:dyDescent="0.25">
      <c r="A12" s="333">
        <v>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8">
        <v>2</v>
      </c>
      <c r="S12" s="338"/>
      <c r="T12" s="338"/>
      <c r="U12" s="338"/>
      <c r="V12" s="338">
        <v>3</v>
      </c>
      <c r="W12" s="338"/>
      <c r="X12" s="338"/>
      <c r="Y12" s="338"/>
      <c r="Z12" s="338"/>
      <c r="AA12" s="338">
        <v>4</v>
      </c>
      <c r="AB12" s="338"/>
      <c r="AC12" s="338"/>
      <c r="AD12" s="338"/>
      <c r="AE12" s="338"/>
      <c r="AF12" s="338">
        <v>5</v>
      </c>
      <c r="AG12" s="338"/>
      <c r="AH12" s="338"/>
      <c r="AI12" s="338"/>
      <c r="AJ12" s="338"/>
      <c r="AK12" s="338">
        <v>6</v>
      </c>
      <c r="AL12" s="338"/>
      <c r="AM12" s="338"/>
      <c r="AN12" s="338"/>
      <c r="AO12" s="338"/>
      <c r="AP12" s="338">
        <v>7</v>
      </c>
      <c r="AQ12" s="338"/>
      <c r="AR12" s="338"/>
      <c r="AS12" s="338"/>
      <c r="AT12" s="338"/>
      <c r="AU12" s="338">
        <v>8</v>
      </c>
      <c r="AV12" s="338"/>
      <c r="AW12" s="338"/>
      <c r="AX12" s="338"/>
      <c r="AY12" s="338"/>
      <c r="AZ12" s="338">
        <v>9</v>
      </c>
      <c r="BA12" s="338"/>
      <c r="BB12" s="338"/>
      <c r="BC12" s="338"/>
      <c r="BD12" s="338"/>
      <c r="BE12" s="338">
        <v>10</v>
      </c>
      <c r="BF12" s="338"/>
      <c r="BG12" s="338"/>
      <c r="BH12" s="338"/>
      <c r="BI12" s="338"/>
      <c r="BJ12" s="338">
        <v>11</v>
      </c>
      <c r="BK12" s="338"/>
      <c r="BL12" s="338"/>
      <c r="BM12" s="338"/>
      <c r="BN12" s="338"/>
      <c r="BO12" s="338">
        <v>12</v>
      </c>
      <c r="BP12" s="338"/>
      <c r="BQ12" s="338"/>
      <c r="BR12" s="338"/>
      <c r="BS12" s="338"/>
      <c r="BT12" s="338">
        <v>13</v>
      </c>
      <c r="BU12" s="338"/>
      <c r="BV12" s="338"/>
      <c r="BW12" s="338"/>
      <c r="BX12" s="338"/>
      <c r="BY12" s="338">
        <v>14</v>
      </c>
      <c r="BZ12" s="338"/>
      <c r="CA12" s="338"/>
      <c r="CB12" s="338"/>
      <c r="CC12" s="338"/>
      <c r="CD12" s="338">
        <v>15</v>
      </c>
      <c r="CE12" s="338"/>
      <c r="CF12" s="338"/>
      <c r="CG12" s="338"/>
      <c r="CH12" s="338"/>
      <c r="CI12" s="338">
        <v>16</v>
      </c>
      <c r="CJ12" s="338"/>
      <c r="CK12" s="338"/>
      <c r="CL12" s="338"/>
      <c r="CM12" s="338"/>
      <c r="CN12" s="338">
        <v>17</v>
      </c>
      <c r="CO12" s="338"/>
      <c r="CP12" s="338"/>
      <c r="CQ12" s="338"/>
      <c r="CR12" s="338"/>
      <c r="CS12" s="338">
        <v>18</v>
      </c>
      <c r="CT12" s="338"/>
      <c r="CU12" s="338"/>
      <c r="CV12" s="338"/>
      <c r="CW12" s="338"/>
      <c r="CX12" s="338">
        <v>19</v>
      </c>
      <c r="CY12" s="338"/>
      <c r="CZ12" s="338"/>
      <c r="DA12" s="338"/>
      <c r="DB12" s="338"/>
      <c r="DC12" s="338">
        <v>20</v>
      </c>
      <c r="DD12" s="338"/>
      <c r="DE12" s="338"/>
      <c r="DF12" s="338"/>
      <c r="DG12" s="338"/>
      <c r="DH12" s="338">
        <v>21</v>
      </c>
      <c r="DI12" s="338"/>
      <c r="DJ12" s="338"/>
      <c r="DK12" s="338"/>
      <c r="DL12" s="338"/>
      <c r="DM12" s="338">
        <v>22</v>
      </c>
      <c r="DN12" s="338"/>
      <c r="DO12" s="338"/>
      <c r="DP12" s="338"/>
      <c r="DQ12" s="338"/>
      <c r="DR12" s="338">
        <v>23</v>
      </c>
      <c r="DS12" s="338"/>
      <c r="DT12" s="338"/>
      <c r="DU12" s="338"/>
      <c r="DV12" s="338"/>
      <c r="DW12" s="338">
        <v>24</v>
      </c>
      <c r="DX12" s="338"/>
      <c r="DY12" s="338"/>
      <c r="DZ12" s="338"/>
      <c r="EA12" s="338"/>
      <c r="EB12" s="338">
        <v>25</v>
      </c>
      <c r="EC12" s="338"/>
      <c r="ED12" s="338"/>
      <c r="EE12" s="338"/>
      <c r="EF12" s="338"/>
      <c r="EG12" s="338">
        <v>26</v>
      </c>
      <c r="EH12" s="338"/>
      <c r="EI12" s="338"/>
      <c r="EJ12" s="338"/>
      <c r="EK12" s="325"/>
    </row>
    <row r="13" spans="1:141" s="3" customFormat="1" ht="13.5" customHeight="1" x14ac:dyDescent="0.2">
      <c r="A13" s="337" t="s">
        <v>650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23" t="s">
        <v>44</v>
      </c>
      <c r="S13" s="324"/>
      <c r="T13" s="324"/>
      <c r="U13" s="324"/>
      <c r="V13" s="339">
        <v>1</v>
      </c>
      <c r="W13" s="339"/>
      <c r="X13" s="339"/>
      <c r="Y13" s="339"/>
      <c r="Z13" s="339"/>
      <c r="AA13" s="339">
        <v>1</v>
      </c>
      <c r="AB13" s="339"/>
      <c r="AC13" s="339"/>
      <c r="AD13" s="339"/>
      <c r="AE13" s="339"/>
      <c r="AF13" s="339">
        <v>1</v>
      </c>
      <c r="AG13" s="339"/>
      <c r="AH13" s="339"/>
      <c r="AI13" s="339"/>
      <c r="AJ13" s="339"/>
      <c r="AK13" s="339">
        <v>1</v>
      </c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39"/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339"/>
      <c r="EF13" s="339"/>
      <c r="EG13" s="339"/>
      <c r="EH13" s="339"/>
      <c r="EI13" s="339"/>
      <c r="EJ13" s="339"/>
      <c r="EK13" s="340"/>
    </row>
    <row r="14" spans="1:141" s="3" customFormat="1" ht="11.25" x14ac:dyDescent="0.2">
      <c r="A14" s="310" t="s">
        <v>791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01" t="s">
        <v>287</v>
      </c>
      <c r="S14" s="302"/>
      <c r="T14" s="302"/>
      <c r="U14" s="302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300"/>
    </row>
    <row r="15" spans="1:141" s="3" customFormat="1" ht="11.25" x14ac:dyDescent="0.2">
      <c r="A15" s="306" t="s">
        <v>792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1"/>
      <c r="S15" s="302"/>
      <c r="T15" s="302"/>
      <c r="U15" s="302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300"/>
    </row>
    <row r="16" spans="1:141" s="3" customFormat="1" ht="11.25" x14ac:dyDescent="0.2">
      <c r="A16" s="305" t="s">
        <v>793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1"/>
      <c r="S16" s="302"/>
      <c r="T16" s="302"/>
      <c r="U16" s="302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300"/>
    </row>
    <row r="17" spans="1:141" s="3" customFormat="1" ht="11.25" x14ac:dyDescent="0.2">
      <c r="A17" s="317" t="s">
        <v>790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01" t="s">
        <v>675</v>
      </c>
      <c r="S17" s="302"/>
      <c r="T17" s="302"/>
      <c r="U17" s="302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300"/>
    </row>
    <row r="18" spans="1:141" s="3" customFormat="1" ht="11.25" x14ac:dyDescent="0.2">
      <c r="A18" s="316" t="s">
        <v>794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01"/>
      <c r="S18" s="302"/>
      <c r="T18" s="302"/>
      <c r="U18" s="302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300"/>
    </row>
    <row r="19" spans="1:141" s="3" customFormat="1" ht="11.25" x14ac:dyDescent="0.2">
      <c r="A19" s="316" t="s">
        <v>795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01"/>
      <c r="S19" s="302"/>
      <c r="T19" s="302"/>
      <c r="U19" s="302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300"/>
    </row>
    <row r="20" spans="1:141" s="3" customFormat="1" ht="11.25" x14ac:dyDescent="0.2">
      <c r="A20" s="315" t="s">
        <v>797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01"/>
      <c r="S20" s="302"/>
      <c r="T20" s="302"/>
      <c r="U20" s="302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300"/>
    </row>
    <row r="21" spans="1:141" s="3" customFormat="1" ht="11.25" x14ac:dyDescent="0.2">
      <c r="A21" s="317" t="s">
        <v>794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01" t="s">
        <v>801</v>
      </c>
      <c r="S21" s="302"/>
      <c r="T21" s="302"/>
      <c r="U21" s="302"/>
      <c r="V21" s="299" t="s">
        <v>1221</v>
      </c>
      <c r="W21" s="299"/>
      <c r="X21" s="299"/>
      <c r="Y21" s="299"/>
      <c r="Z21" s="299"/>
      <c r="AA21" s="299" t="s">
        <v>1221</v>
      </c>
      <c r="AB21" s="299"/>
      <c r="AC21" s="299"/>
      <c r="AD21" s="299"/>
      <c r="AE21" s="299"/>
      <c r="AF21" s="299" t="s">
        <v>1221</v>
      </c>
      <c r="AG21" s="299"/>
      <c r="AH21" s="299"/>
      <c r="AI21" s="299"/>
      <c r="AJ21" s="299"/>
      <c r="AK21" s="299" t="s">
        <v>1221</v>
      </c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  <c r="DU21" s="299"/>
      <c r="DV21" s="299"/>
      <c r="DW21" s="299"/>
      <c r="DX21" s="299"/>
      <c r="DY21" s="299"/>
      <c r="DZ21" s="299"/>
      <c r="EA21" s="299"/>
      <c r="EB21" s="299"/>
      <c r="EC21" s="299"/>
      <c r="ED21" s="299"/>
      <c r="EE21" s="299"/>
      <c r="EF21" s="299"/>
      <c r="EG21" s="299"/>
      <c r="EH21" s="299"/>
      <c r="EI21" s="299"/>
      <c r="EJ21" s="299"/>
      <c r="EK21" s="300"/>
    </row>
    <row r="22" spans="1:141" s="3" customFormat="1" ht="11.25" x14ac:dyDescent="0.2">
      <c r="A22" s="316" t="s">
        <v>795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01"/>
      <c r="S22" s="302"/>
      <c r="T22" s="302"/>
      <c r="U22" s="302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300"/>
    </row>
    <row r="23" spans="1:141" s="3" customFormat="1" ht="11.25" x14ac:dyDescent="0.2">
      <c r="A23" s="315" t="s">
        <v>796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01"/>
      <c r="S23" s="302"/>
      <c r="T23" s="302"/>
      <c r="U23" s="302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300"/>
    </row>
    <row r="24" spans="1:141" s="3" customFormat="1" ht="11.25" x14ac:dyDescent="0.2">
      <c r="A24" s="317" t="s">
        <v>767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01" t="s">
        <v>676</v>
      </c>
      <c r="S24" s="302"/>
      <c r="T24" s="302"/>
      <c r="U24" s="302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300"/>
    </row>
    <row r="25" spans="1:141" s="3" customFormat="1" ht="11.25" x14ac:dyDescent="0.2">
      <c r="A25" s="316" t="s">
        <v>800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01"/>
      <c r="S25" s="302"/>
      <c r="T25" s="302"/>
      <c r="U25" s="302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300"/>
    </row>
    <row r="26" spans="1:141" s="3" customFormat="1" ht="11.25" x14ac:dyDescent="0.2">
      <c r="A26" s="316" t="s">
        <v>798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01"/>
      <c r="S26" s="302"/>
      <c r="T26" s="302"/>
      <c r="U26" s="302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300"/>
    </row>
    <row r="27" spans="1:141" s="3" customFormat="1" ht="11.25" x14ac:dyDescent="0.2">
      <c r="A27" s="315" t="s">
        <v>797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01"/>
      <c r="S27" s="302"/>
      <c r="T27" s="302"/>
      <c r="U27" s="302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300"/>
    </row>
    <row r="28" spans="1:141" s="3" customFormat="1" ht="11.25" x14ac:dyDescent="0.2">
      <c r="A28" s="317" t="s">
        <v>767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01" t="s">
        <v>677</v>
      </c>
      <c r="S28" s="302"/>
      <c r="T28" s="302"/>
      <c r="U28" s="302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300"/>
    </row>
    <row r="29" spans="1:141" s="3" customFormat="1" ht="11.25" x14ac:dyDescent="0.2">
      <c r="A29" s="316" t="s">
        <v>800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01"/>
      <c r="S29" s="302"/>
      <c r="T29" s="302"/>
      <c r="U29" s="302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299"/>
      <c r="EF29" s="299"/>
      <c r="EG29" s="299"/>
      <c r="EH29" s="299"/>
      <c r="EI29" s="299"/>
      <c r="EJ29" s="299"/>
      <c r="EK29" s="300"/>
    </row>
    <row r="30" spans="1:141" s="3" customFormat="1" ht="11.25" x14ac:dyDescent="0.2">
      <c r="A30" s="316" t="s">
        <v>798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01"/>
      <c r="S30" s="302"/>
      <c r="T30" s="302"/>
      <c r="U30" s="302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300"/>
    </row>
    <row r="31" spans="1:141" s="3" customFormat="1" ht="11.25" x14ac:dyDescent="0.2">
      <c r="A31" s="315" t="s">
        <v>796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01"/>
      <c r="S31" s="302"/>
      <c r="T31" s="302"/>
      <c r="U31" s="302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300"/>
    </row>
    <row r="32" spans="1:141" s="3" customFormat="1" ht="11.25" x14ac:dyDescent="0.2">
      <c r="A32" s="317" t="s">
        <v>768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01" t="s">
        <v>678</v>
      </c>
      <c r="S32" s="302"/>
      <c r="T32" s="302"/>
      <c r="U32" s="302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299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  <c r="DU32" s="299"/>
      <c r="DV32" s="299"/>
      <c r="DW32" s="299"/>
      <c r="DX32" s="299"/>
      <c r="DY32" s="299"/>
      <c r="DZ32" s="299"/>
      <c r="EA32" s="299"/>
      <c r="EB32" s="299"/>
      <c r="EC32" s="299"/>
      <c r="ED32" s="299"/>
      <c r="EE32" s="299"/>
      <c r="EF32" s="299"/>
      <c r="EG32" s="299"/>
      <c r="EH32" s="299"/>
      <c r="EI32" s="299"/>
      <c r="EJ32" s="299"/>
      <c r="EK32" s="300"/>
    </row>
    <row r="33" spans="1:141" s="3" customFormat="1" ht="11.25" x14ac:dyDescent="0.2">
      <c r="A33" s="316" t="s">
        <v>799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01"/>
      <c r="S33" s="302"/>
      <c r="T33" s="302"/>
      <c r="U33" s="302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299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  <c r="DU33" s="299"/>
      <c r="DV33" s="299"/>
      <c r="DW33" s="299"/>
      <c r="DX33" s="299"/>
      <c r="DY33" s="299"/>
      <c r="DZ33" s="299"/>
      <c r="EA33" s="299"/>
      <c r="EB33" s="299"/>
      <c r="EC33" s="299"/>
      <c r="ED33" s="299"/>
      <c r="EE33" s="299"/>
      <c r="EF33" s="299"/>
      <c r="EG33" s="299"/>
      <c r="EH33" s="299"/>
      <c r="EI33" s="299"/>
      <c r="EJ33" s="299"/>
      <c r="EK33" s="300"/>
    </row>
    <row r="34" spans="1:141" s="3" customFormat="1" ht="11.25" x14ac:dyDescent="0.2">
      <c r="A34" s="316" t="s">
        <v>798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01"/>
      <c r="S34" s="302"/>
      <c r="T34" s="302"/>
      <c r="U34" s="302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300"/>
    </row>
    <row r="35" spans="1:141" s="3" customFormat="1" ht="11.25" x14ac:dyDescent="0.2">
      <c r="A35" s="315" t="s">
        <v>797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01"/>
      <c r="S35" s="302"/>
      <c r="T35" s="302"/>
      <c r="U35" s="302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300"/>
    </row>
    <row r="36" spans="1:141" s="3" customFormat="1" ht="11.25" x14ac:dyDescent="0.2">
      <c r="A36" s="317" t="s">
        <v>768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01" t="s">
        <v>679</v>
      </c>
      <c r="S36" s="302"/>
      <c r="T36" s="302"/>
      <c r="U36" s="302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299"/>
      <c r="EF36" s="299"/>
      <c r="EG36" s="299"/>
      <c r="EH36" s="299"/>
      <c r="EI36" s="299"/>
      <c r="EJ36" s="299"/>
      <c r="EK36" s="300"/>
    </row>
    <row r="37" spans="1:141" s="3" customFormat="1" ht="11.25" x14ac:dyDescent="0.2">
      <c r="A37" s="316" t="s">
        <v>799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01"/>
      <c r="S37" s="302"/>
      <c r="T37" s="302"/>
      <c r="U37" s="302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  <c r="DU37" s="299"/>
      <c r="DV37" s="299"/>
      <c r="DW37" s="299"/>
      <c r="DX37" s="299"/>
      <c r="DY37" s="299"/>
      <c r="DZ37" s="299"/>
      <c r="EA37" s="299"/>
      <c r="EB37" s="299"/>
      <c r="EC37" s="299"/>
      <c r="ED37" s="299"/>
      <c r="EE37" s="299"/>
      <c r="EF37" s="299"/>
      <c r="EG37" s="299"/>
      <c r="EH37" s="299"/>
      <c r="EI37" s="299"/>
      <c r="EJ37" s="299"/>
      <c r="EK37" s="300"/>
    </row>
    <row r="38" spans="1:141" s="3" customFormat="1" ht="11.25" x14ac:dyDescent="0.2">
      <c r="A38" s="316" t="s">
        <v>798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01"/>
      <c r="S38" s="302"/>
      <c r="T38" s="302"/>
      <c r="U38" s="302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  <c r="DU38" s="299"/>
      <c r="DV38" s="299"/>
      <c r="DW38" s="299"/>
      <c r="DX38" s="299"/>
      <c r="DY38" s="299"/>
      <c r="DZ38" s="299"/>
      <c r="EA38" s="299"/>
      <c r="EB38" s="299"/>
      <c r="EC38" s="299"/>
      <c r="ED38" s="299"/>
      <c r="EE38" s="299"/>
      <c r="EF38" s="299"/>
      <c r="EG38" s="299"/>
      <c r="EH38" s="299"/>
      <c r="EI38" s="299"/>
      <c r="EJ38" s="299"/>
      <c r="EK38" s="300"/>
    </row>
    <row r="39" spans="1:141" s="3" customFormat="1" ht="11.25" x14ac:dyDescent="0.2">
      <c r="A39" s="315" t="s">
        <v>796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01"/>
      <c r="S39" s="302"/>
      <c r="T39" s="302"/>
      <c r="U39" s="302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  <c r="DU39" s="299"/>
      <c r="DV39" s="299"/>
      <c r="DW39" s="299"/>
      <c r="DX39" s="299"/>
      <c r="DY39" s="299"/>
      <c r="DZ39" s="299"/>
      <c r="EA39" s="299"/>
      <c r="EB39" s="299"/>
      <c r="EC39" s="299"/>
      <c r="ED39" s="299"/>
      <c r="EE39" s="299"/>
      <c r="EF39" s="299"/>
      <c r="EG39" s="299"/>
      <c r="EH39" s="299"/>
      <c r="EI39" s="299"/>
      <c r="EJ39" s="299"/>
      <c r="EK39" s="300"/>
    </row>
    <row r="40" spans="1:141" s="3" customFormat="1" ht="11.25" x14ac:dyDescent="0.2">
      <c r="A40" s="317" t="s">
        <v>769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01" t="s">
        <v>680</v>
      </c>
      <c r="S40" s="302"/>
      <c r="T40" s="302"/>
      <c r="U40" s="302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299"/>
      <c r="EF40" s="299"/>
      <c r="EG40" s="299"/>
      <c r="EH40" s="299"/>
      <c r="EI40" s="299"/>
      <c r="EJ40" s="299"/>
      <c r="EK40" s="300"/>
    </row>
    <row r="41" spans="1:141" s="3" customFormat="1" ht="11.25" x14ac:dyDescent="0.2">
      <c r="A41" s="316" t="s">
        <v>770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01"/>
      <c r="S41" s="302"/>
      <c r="T41" s="302"/>
      <c r="U41" s="302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299"/>
      <c r="EI41" s="299"/>
      <c r="EJ41" s="299"/>
      <c r="EK41" s="300"/>
    </row>
    <row r="42" spans="1:141" s="3" customFormat="1" ht="11.25" x14ac:dyDescent="0.2">
      <c r="A42" s="315" t="s">
        <v>662</v>
      </c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01"/>
      <c r="S42" s="302"/>
      <c r="T42" s="302"/>
      <c r="U42" s="302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299"/>
      <c r="EF42" s="299"/>
      <c r="EG42" s="299"/>
      <c r="EH42" s="299"/>
      <c r="EI42" s="299"/>
      <c r="EJ42" s="299"/>
      <c r="EK42" s="300"/>
    </row>
    <row r="43" spans="1:141" s="3" customFormat="1" ht="11.25" x14ac:dyDescent="0.2">
      <c r="A43" s="317" t="s">
        <v>771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01" t="s">
        <v>681</v>
      </c>
      <c r="S43" s="302"/>
      <c r="T43" s="302"/>
      <c r="U43" s="302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299"/>
      <c r="EH43" s="299"/>
      <c r="EI43" s="299"/>
      <c r="EJ43" s="299"/>
      <c r="EK43" s="300"/>
    </row>
    <row r="44" spans="1:141" s="3" customFormat="1" ht="11.25" x14ac:dyDescent="0.2">
      <c r="A44" s="315" t="s">
        <v>772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01"/>
      <c r="S44" s="302"/>
      <c r="T44" s="302"/>
      <c r="U44" s="302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  <c r="DN44" s="299"/>
      <c r="DO44" s="299"/>
      <c r="DP44" s="299"/>
      <c r="DQ44" s="299"/>
      <c r="DR44" s="299"/>
      <c r="DS44" s="299"/>
      <c r="DT44" s="299"/>
      <c r="DU44" s="299"/>
      <c r="DV44" s="299"/>
      <c r="DW44" s="299"/>
      <c r="DX44" s="299"/>
      <c r="DY44" s="299"/>
      <c r="DZ44" s="299"/>
      <c r="EA44" s="299"/>
      <c r="EB44" s="299"/>
      <c r="EC44" s="299"/>
      <c r="ED44" s="299"/>
      <c r="EE44" s="299"/>
      <c r="EF44" s="299"/>
      <c r="EG44" s="299"/>
      <c r="EH44" s="299"/>
      <c r="EI44" s="299"/>
      <c r="EJ44" s="299"/>
      <c r="EK44" s="300"/>
    </row>
    <row r="45" spans="1:141" s="3" customFormat="1" ht="11.25" x14ac:dyDescent="0.2">
      <c r="A45" s="318" t="s">
        <v>773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01" t="s">
        <v>585</v>
      </c>
      <c r="S45" s="302"/>
      <c r="T45" s="302"/>
      <c r="U45" s="302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299"/>
      <c r="DN45" s="299"/>
      <c r="DO45" s="299"/>
      <c r="DP45" s="299"/>
      <c r="DQ45" s="299"/>
      <c r="DR45" s="299"/>
      <c r="DS45" s="299"/>
      <c r="DT45" s="299"/>
      <c r="DU45" s="299"/>
      <c r="DV45" s="299"/>
      <c r="DW45" s="299"/>
      <c r="DX45" s="299"/>
      <c r="DY45" s="299"/>
      <c r="DZ45" s="299"/>
      <c r="EA45" s="299"/>
      <c r="EB45" s="299"/>
      <c r="EC45" s="299"/>
      <c r="ED45" s="299"/>
      <c r="EE45" s="299"/>
      <c r="EF45" s="299"/>
      <c r="EG45" s="299"/>
      <c r="EH45" s="299"/>
      <c r="EI45" s="299"/>
      <c r="EJ45" s="299"/>
      <c r="EK45" s="300"/>
    </row>
    <row r="46" spans="1:141" s="3" customFormat="1" ht="11.25" x14ac:dyDescent="0.2">
      <c r="A46" s="305" t="s">
        <v>774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1"/>
      <c r="S46" s="302"/>
      <c r="T46" s="302"/>
      <c r="U46" s="302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299"/>
      <c r="DE46" s="299"/>
      <c r="DF46" s="299"/>
      <c r="DG46" s="299"/>
      <c r="DH46" s="299"/>
      <c r="DI46" s="299"/>
      <c r="DJ46" s="299"/>
      <c r="DK46" s="299"/>
      <c r="DL46" s="299"/>
      <c r="DM46" s="299"/>
      <c r="DN46" s="299"/>
      <c r="DO46" s="299"/>
      <c r="DP46" s="299"/>
      <c r="DQ46" s="299"/>
      <c r="DR46" s="299"/>
      <c r="DS46" s="299"/>
      <c r="DT46" s="299"/>
      <c r="DU46" s="299"/>
      <c r="DV46" s="299"/>
      <c r="DW46" s="299"/>
      <c r="DX46" s="299"/>
      <c r="DY46" s="299"/>
      <c r="DZ46" s="299"/>
      <c r="EA46" s="299"/>
      <c r="EB46" s="299"/>
      <c r="EC46" s="299"/>
      <c r="ED46" s="299"/>
      <c r="EE46" s="299"/>
      <c r="EF46" s="299"/>
      <c r="EG46" s="299"/>
      <c r="EH46" s="299"/>
      <c r="EI46" s="299"/>
      <c r="EJ46" s="299"/>
      <c r="EK46" s="300"/>
    </row>
    <row r="47" spans="1:141" s="3" customFormat="1" ht="11.25" x14ac:dyDescent="0.2">
      <c r="A47" s="310" t="s">
        <v>775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01" t="s">
        <v>682</v>
      </c>
      <c r="S47" s="302"/>
      <c r="T47" s="302"/>
      <c r="U47" s="302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299"/>
      <c r="CU47" s="299"/>
      <c r="CV47" s="299"/>
      <c r="CW47" s="299"/>
      <c r="CX47" s="299"/>
      <c r="CY47" s="299"/>
      <c r="CZ47" s="299"/>
      <c r="DA47" s="299"/>
      <c r="DB47" s="299"/>
      <c r="DC47" s="299"/>
      <c r="DD47" s="299"/>
      <c r="DE47" s="299"/>
      <c r="DF47" s="299"/>
      <c r="DG47" s="299"/>
      <c r="DH47" s="299"/>
      <c r="DI47" s="299"/>
      <c r="DJ47" s="299"/>
      <c r="DK47" s="299"/>
      <c r="DL47" s="299"/>
      <c r="DM47" s="299"/>
      <c r="DN47" s="299"/>
      <c r="DO47" s="299"/>
      <c r="DP47" s="299"/>
      <c r="DQ47" s="299"/>
      <c r="DR47" s="299"/>
      <c r="DS47" s="299"/>
      <c r="DT47" s="299"/>
      <c r="DU47" s="299"/>
      <c r="DV47" s="299"/>
      <c r="DW47" s="299"/>
      <c r="DX47" s="299"/>
      <c r="DY47" s="299"/>
      <c r="DZ47" s="299"/>
      <c r="EA47" s="299"/>
      <c r="EB47" s="299"/>
      <c r="EC47" s="299"/>
      <c r="ED47" s="299"/>
      <c r="EE47" s="299"/>
      <c r="EF47" s="299"/>
      <c r="EG47" s="299"/>
      <c r="EH47" s="299"/>
      <c r="EI47" s="299"/>
      <c r="EJ47" s="299"/>
      <c r="EK47" s="300"/>
    </row>
    <row r="48" spans="1:141" s="3" customFormat="1" ht="11.25" x14ac:dyDescent="0.2">
      <c r="A48" s="305" t="s">
        <v>776</v>
      </c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1"/>
      <c r="S48" s="302"/>
      <c r="T48" s="302"/>
      <c r="U48" s="302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299"/>
      <c r="CU48" s="299"/>
      <c r="CV48" s="299"/>
      <c r="CW48" s="299"/>
      <c r="CX48" s="299"/>
      <c r="CY48" s="299"/>
      <c r="CZ48" s="299"/>
      <c r="DA48" s="299"/>
      <c r="DB48" s="299"/>
      <c r="DC48" s="299"/>
      <c r="DD48" s="299"/>
      <c r="DE48" s="299"/>
      <c r="DF48" s="299"/>
      <c r="DG48" s="299"/>
      <c r="DH48" s="299"/>
      <c r="DI48" s="299"/>
      <c r="DJ48" s="299"/>
      <c r="DK48" s="299"/>
      <c r="DL48" s="299"/>
      <c r="DM48" s="299"/>
      <c r="DN48" s="299"/>
      <c r="DO48" s="299"/>
      <c r="DP48" s="299"/>
      <c r="DQ48" s="299"/>
      <c r="DR48" s="299"/>
      <c r="DS48" s="299"/>
      <c r="DT48" s="299"/>
      <c r="DU48" s="299"/>
      <c r="DV48" s="299"/>
      <c r="DW48" s="299"/>
      <c r="DX48" s="299"/>
      <c r="DY48" s="299"/>
      <c r="DZ48" s="299"/>
      <c r="EA48" s="299"/>
      <c r="EB48" s="299"/>
      <c r="EC48" s="299"/>
      <c r="ED48" s="299"/>
      <c r="EE48" s="299"/>
      <c r="EF48" s="299"/>
      <c r="EG48" s="299"/>
      <c r="EH48" s="299"/>
      <c r="EI48" s="299"/>
      <c r="EJ48" s="299"/>
      <c r="EK48" s="300"/>
    </row>
    <row r="49" spans="1:141" s="3" customFormat="1" ht="11.25" x14ac:dyDescent="0.2">
      <c r="A49" s="310" t="s">
        <v>777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01" t="s">
        <v>683</v>
      </c>
      <c r="S49" s="302"/>
      <c r="T49" s="302"/>
      <c r="U49" s="302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299"/>
      <c r="CU49" s="299"/>
      <c r="CV49" s="299"/>
      <c r="CW49" s="299"/>
      <c r="CX49" s="299"/>
      <c r="CY49" s="299"/>
      <c r="CZ49" s="299"/>
      <c r="DA49" s="299"/>
      <c r="DB49" s="299"/>
      <c r="DC49" s="299"/>
      <c r="DD49" s="299"/>
      <c r="DE49" s="299"/>
      <c r="DF49" s="299"/>
      <c r="DG49" s="299"/>
      <c r="DH49" s="299"/>
      <c r="DI49" s="299"/>
      <c r="DJ49" s="299"/>
      <c r="DK49" s="299"/>
      <c r="DL49" s="299"/>
      <c r="DM49" s="299"/>
      <c r="DN49" s="299"/>
      <c r="DO49" s="299"/>
      <c r="DP49" s="299"/>
      <c r="DQ49" s="299"/>
      <c r="DR49" s="299"/>
      <c r="DS49" s="299"/>
      <c r="DT49" s="299"/>
      <c r="DU49" s="299"/>
      <c r="DV49" s="299"/>
      <c r="DW49" s="299"/>
      <c r="DX49" s="299"/>
      <c r="DY49" s="299"/>
      <c r="DZ49" s="299"/>
      <c r="EA49" s="299"/>
      <c r="EB49" s="299"/>
      <c r="EC49" s="299"/>
      <c r="ED49" s="299"/>
      <c r="EE49" s="299"/>
      <c r="EF49" s="299"/>
      <c r="EG49" s="299"/>
      <c r="EH49" s="299"/>
      <c r="EI49" s="299"/>
      <c r="EJ49" s="299"/>
      <c r="EK49" s="300"/>
    </row>
    <row r="50" spans="1:141" s="3" customFormat="1" ht="11.25" x14ac:dyDescent="0.2">
      <c r="A50" s="306" t="s">
        <v>778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1"/>
      <c r="S50" s="302"/>
      <c r="T50" s="302"/>
      <c r="U50" s="302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299"/>
      <c r="CU50" s="299"/>
      <c r="CV50" s="299"/>
      <c r="CW50" s="299"/>
      <c r="CX50" s="299"/>
      <c r="CY50" s="299"/>
      <c r="CZ50" s="299"/>
      <c r="DA50" s="299"/>
      <c r="DB50" s="299"/>
      <c r="DC50" s="299"/>
      <c r="DD50" s="299"/>
      <c r="DE50" s="299"/>
      <c r="DF50" s="299"/>
      <c r="DG50" s="299"/>
      <c r="DH50" s="299"/>
      <c r="DI50" s="299"/>
      <c r="DJ50" s="299"/>
      <c r="DK50" s="299"/>
      <c r="DL50" s="299"/>
      <c r="DM50" s="299"/>
      <c r="DN50" s="299"/>
      <c r="DO50" s="299"/>
      <c r="DP50" s="299"/>
      <c r="DQ50" s="299"/>
      <c r="DR50" s="299"/>
      <c r="DS50" s="299"/>
      <c r="DT50" s="299"/>
      <c r="DU50" s="299"/>
      <c r="DV50" s="299"/>
      <c r="DW50" s="299"/>
      <c r="DX50" s="299"/>
      <c r="DY50" s="299"/>
      <c r="DZ50" s="299"/>
      <c r="EA50" s="299"/>
      <c r="EB50" s="299"/>
      <c r="EC50" s="299"/>
      <c r="ED50" s="299"/>
      <c r="EE50" s="299"/>
      <c r="EF50" s="299"/>
      <c r="EG50" s="299"/>
      <c r="EH50" s="299"/>
      <c r="EI50" s="299"/>
      <c r="EJ50" s="299"/>
      <c r="EK50" s="300"/>
    </row>
    <row r="51" spans="1:141" s="3" customFormat="1" ht="11.25" x14ac:dyDescent="0.2">
      <c r="A51" s="306" t="s">
        <v>779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1"/>
      <c r="S51" s="302"/>
      <c r="T51" s="302"/>
      <c r="U51" s="302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299"/>
      <c r="CU51" s="299"/>
      <c r="CV51" s="299"/>
      <c r="CW51" s="299"/>
      <c r="CX51" s="299"/>
      <c r="CY51" s="299"/>
      <c r="CZ51" s="299"/>
      <c r="DA51" s="299"/>
      <c r="DB51" s="299"/>
      <c r="DC51" s="299"/>
      <c r="DD51" s="299"/>
      <c r="DE51" s="299"/>
      <c r="DF51" s="299"/>
      <c r="DG51" s="299"/>
      <c r="DH51" s="299"/>
      <c r="DI51" s="299"/>
      <c r="DJ51" s="299"/>
      <c r="DK51" s="299"/>
      <c r="DL51" s="299"/>
      <c r="DM51" s="299"/>
      <c r="DN51" s="299"/>
      <c r="DO51" s="299"/>
      <c r="DP51" s="299"/>
      <c r="DQ51" s="299"/>
      <c r="DR51" s="299"/>
      <c r="DS51" s="299"/>
      <c r="DT51" s="299"/>
      <c r="DU51" s="299"/>
      <c r="DV51" s="299"/>
      <c r="DW51" s="299"/>
      <c r="DX51" s="299"/>
      <c r="DY51" s="299"/>
      <c r="DZ51" s="299"/>
      <c r="EA51" s="299"/>
      <c r="EB51" s="299"/>
      <c r="EC51" s="299"/>
      <c r="ED51" s="299"/>
      <c r="EE51" s="299"/>
      <c r="EF51" s="299"/>
      <c r="EG51" s="299"/>
      <c r="EH51" s="299"/>
      <c r="EI51" s="299"/>
      <c r="EJ51" s="299"/>
      <c r="EK51" s="300"/>
    </row>
    <row r="52" spans="1:141" s="3" customFormat="1" ht="11.25" x14ac:dyDescent="0.2">
      <c r="A52" s="306" t="s">
        <v>780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1"/>
      <c r="S52" s="302"/>
      <c r="T52" s="302"/>
      <c r="U52" s="302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299"/>
      <c r="CU52" s="299"/>
      <c r="CV52" s="299"/>
      <c r="CW52" s="299"/>
      <c r="CX52" s="299"/>
      <c r="CY52" s="299"/>
      <c r="CZ52" s="299"/>
      <c r="DA52" s="299"/>
      <c r="DB52" s="299"/>
      <c r="DC52" s="299"/>
      <c r="DD52" s="299"/>
      <c r="DE52" s="299"/>
      <c r="DF52" s="299"/>
      <c r="DG52" s="299"/>
      <c r="DH52" s="299"/>
      <c r="DI52" s="299"/>
      <c r="DJ52" s="299"/>
      <c r="DK52" s="299"/>
      <c r="DL52" s="299"/>
      <c r="DM52" s="299"/>
      <c r="DN52" s="299"/>
      <c r="DO52" s="299"/>
      <c r="DP52" s="299"/>
      <c r="DQ52" s="299"/>
      <c r="DR52" s="299"/>
      <c r="DS52" s="299"/>
      <c r="DT52" s="299"/>
      <c r="DU52" s="299"/>
      <c r="DV52" s="299"/>
      <c r="DW52" s="299"/>
      <c r="DX52" s="299"/>
      <c r="DY52" s="299"/>
      <c r="DZ52" s="299"/>
      <c r="EA52" s="299"/>
      <c r="EB52" s="299"/>
      <c r="EC52" s="299"/>
      <c r="ED52" s="299"/>
      <c r="EE52" s="299"/>
      <c r="EF52" s="299"/>
      <c r="EG52" s="299"/>
      <c r="EH52" s="299"/>
      <c r="EI52" s="299"/>
      <c r="EJ52" s="299"/>
      <c r="EK52" s="300"/>
    </row>
    <row r="53" spans="1:141" s="3" customFormat="1" ht="11.25" x14ac:dyDescent="0.2">
      <c r="A53" s="306" t="s">
        <v>781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1"/>
      <c r="S53" s="302"/>
      <c r="T53" s="302"/>
      <c r="U53" s="302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299"/>
      <c r="CW53" s="299"/>
      <c r="CX53" s="299"/>
      <c r="CY53" s="299"/>
      <c r="CZ53" s="299"/>
      <c r="DA53" s="299"/>
      <c r="DB53" s="299"/>
      <c r="DC53" s="299"/>
      <c r="DD53" s="299"/>
      <c r="DE53" s="299"/>
      <c r="DF53" s="299"/>
      <c r="DG53" s="299"/>
      <c r="DH53" s="299"/>
      <c r="DI53" s="299"/>
      <c r="DJ53" s="299"/>
      <c r="DK53" s="299"/>
      <c r="DL53" s="299"/>
      <c r="DM53" s="299"/>
      <c r="DN53" s="299"/>
      <c r="DO53" s="299"/>
      <c r="DP53" s="299"/>
      <c r="DQ53" s="299"/>
      <c r="DR53" s="299"/>
      <c r="DS53" s="299"/>
      <c r="DT53" s="299"/>
      <c r="DU53" s="299"/>
      <c r="DV53" s="299"/>
      <c r="DW53" s="299"/>
      <c r="DX53" s="299"/>
      <c r="DY53" s="299"/>
      <c r="DZ53" s="299"/>
      <c r="EA53" s="299"/>
      <c r="EB53" s="299"/>
      <c r="EC53" s="299"/>
      <c r="ED53" s="299"/>
      <c r="EE53" s="299"/>
      <c r="EF53" s="299"/>
      <c r="EG53" s="299"/>
      <c r="EH53" s="299"/>
      <c r="EI53" s="299"/>
      <c r="EJ53" s="299"/>
      <c r="EK53" s="300"/>
    </row>
    <row r="54" spans="1:141" s="3" customFormat="1" ht="11.25" x14ac:dyDescent="0.2">
      <c r="A54" s="306" t="s">
        <v>782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1"/>
      <c r="S54" s="302"/>
      <c r="T54" s="302"/>
      <c r="U54" s="302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299"/>
      <c r="CU54" s="299"/>
      <c r="CV54" s="299"/>
      <c r="CW54" s="299"/>
      <c r="CX54" s="299"/>
      <c r="CY54" s="299"/>
      <c r="CZ54" s="299"/>
      <c r="DA54" s="299"/>
      <c r="DB54" s="299"/>
      <c r="DC54" s="299"/>
      <c r="DD54" s="299"/>
      <c r="DE54" s="299"/>
      <c r="DF54" s="299"/>
      <c r="DG54" s="299"/>
      <c r="DH54" s="299"/>
      <c r="DI54" s="299"/>
      <c r="DJ54" s="299"/>
      <c r="DK54" s="299"/>
      <c r="DL54" s="299"/>
      <c r="DM54" s="299"/>
      <c r="DN54" s="299"/>
      <c r="DO54" s="299"/>
      <c r="DP54" s="299"/>
      <c r="DQ54" s="299"/>
      <c r="DR54" s="299"/>
      <c r="DS54" s="299"/>
      <c r="DT54" s="299"/>
      <c r="DU54" s="299"/>
      <c r="DV54" s="299"/>
      <c r="DW54" s="299"/>
      <c r="DX54" s="299"/>
      <c r="DY54" s="299"/>
      <c r="DZ54" s="299"/>
      <c r="EA54" s="299"/>
      <c r="EB54" s="299"/>
      <c r="EC54" s="299"/>
      <c r="ED54" s="299"/>
      <c r="EE54" s="299"/>
      <c r="EF54" s="299"/>
      <c r="EG54" s="299"/>
      <c r="EH54" s="299"/>
      <c r="EI54" s="299"/>
      <c r="EJ54" s="299"/>
      <c r="EK54" s="300"/>
    </row>
    <row r="55" spans="1:141" s="3" customFormat="1" ht="11.25" x14ac:dyDescent="0.2">
      <c r="A55" s="306" t="s">
        <v>783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1"/>
      <c r="S55" s="302"/>
      <c r="T55" s="302"/>
      <c r="U55" s="302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299"/>
      <c r="CU55" s="299"/>
      <c r="CV55" s="299"/>
      <c r="CW55" s="299"/>
      <c r="CX55" s="299"/>
      <c r="CY55" s="299"/>
      <c r="CZ55" s="299"/>
      <c r="DA55" s="299"/>
      <c r="DB55" s="299"/>
      <c r="DC55" s="299"/>
      <c r="DD55" s="299"/>
      <c r="DE55" s="299"/>
      <c r="DF55" s="299"/>
      <c r="DG55" s="299"/>
      <c r="DH55" s="299"/>
      <c r="DI55" s="299"/>
      <c r="DJ55" s="299"/>
      <c r="DK55" s="299"/>
      <c r="DL55" s="299"/>
      <c r="DM55" s="299"/>
      <c r="DN55" s="299"/>
      <c r="DO55" s="299"/>
      <c r="DP55" s="299"/>
      <c r="DQ55" s="299"/>
      <c r="DR55" s="299"/>
      <c r="DS55" s="299"/>
      <c r="DT55" s="299"/>
      <c r="DU55" s="299"/>
      <c r="DV55" s="299"/>
      <c r="DW55" s="299"/>
      <c r="DX55" s="299"/>
      <c r="DY55" s="299"/>
      <c r="DZ55" s="299"/>
      <c r="EA55" s="299"/>
      <c r="EB55" s="299"/>
      <c r="EC55" s="299"/>
      <c r="ED55" s="299"/>
      <c r="EE55" s="299"/>
      <c r="EF55" s="299"/>
      <c r="EG55" s="299"/>
      <c r="EH55" s="299"/>
      <c r="EI55" s="299"/>
      <c r="EJ55" s="299"/>
      <c r="EK55" s="300"/>
    </row>
    <row r="56" spans="1:141" s="3" customFormat="1" ht="11.25" x14ac:dyDescent="0.2">
      <c r="A56" s="305" t="s">
        <v>784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1"/>
      <c r="S56" s="302"/>
      <c r="T56" s="302"/>
      <c r="U56" s="302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299"/>
      <c r="CU56" s="299"/>
      <c r="CV56" s="299"/>
      <c r="CW56" s="299"/>
      <c r="CX56" s="299"/>
      <c r="CY56" s="299"/>
      <c r="CZ56" s="299"/>
      <c r="DA56" s="299"/>
      <c r="DB56" s="299"/>
      <c r="DC56" s="299"/>
      <c r="DD56" s="299"/>
      <c r="DE56" s="299"/>
      <c r="DF56" s="299"/>
      <c r="DG56" s="299"/>
      <c r="DH56" s="299"/>
      <c r="DI56" s="299"/>
      <c r="DJ56" s="299"/>
      <c r="DK56" s="299"/>
      <c r="DL56" s="299"/>
      <c r="DM56" s="299"/>
      <c r="DN56" s="299"/>
      <c r="DO56" s="299"/>
      <c r="DP56" s="299"/>
      <c r="DQ56" s="299"/>
      <c r="DR56" s="299"/>
      <c r="DS56" s="299"/>
      <c r="DT56" s="299"/>
      <c r="DU56" s="299"/>
      <c r="DV56" s="299"/>
      <c r="DW56" s="299"/>
      <c r="DX56" s="299"/>
      <c r="DY56" s="299"/>
      <c r="DZ56" s="299"/>
      <c r="EA56" s="299"/>
      <c r="EB56" s="299"/>
      <c r="EC56" s="299"/>
      <c r="ED56" s="299"/>
      <c r="EE56" s="299"/>
      <c r="EF56" s="299"/>
      <c r="EG56" s="299"/>
      <c r="EH56" s="299"/>
      <c r="EI56" s="299"/>
      <c r="EJ56" s="299"/>
      <c r="EK56" s="300"/>
    </row>
    <row r="57" spans="1:141" s="3" customFormat="1" ht="13.5" customHeight="1" x14ac:dyDescent="0.2">
      <c r="A57" s="305" t="s">
        <v>670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1" t="s">
        <v>684</v>
      </c>
      <c r="S57" s="302"/>
      <c r="T57" s="302"/>
      <c r="U57" s="302"/>
      <c r="V57" s="299">
        <v>1</v>
      </c>
      <c r="W57" s="299"/>
      <c r="X57" s="299"/>
      <c r="Y57" s="299"/>
      <c r="Z57" s="299"/>
      <c r="AA57" s="299">
        <v>1</v>
      </c>
      <c r="AB57" s="299"/>
      <c r="AC57" s="299"/>
      <c r="AD57" s="299"/>
      <c r="AE57" s="299"/>
      <c r="AF57" s="299">
        <v>1</v>
      </c>
      <c r="AG57" s="299"/>
      <c r="AH57" s="299"/>
      <c r="AI57" s="299"/>
      <c r="AJ57" s="299"/>
      <c r="AK57" s="299">
        <v>1</v>
      </c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299"/>
      <c r="CX57" s="299"/>
      <c r="CY57" s="299"/>
      <c r="CZ57" s="299"/>
      <c r="DA57" s="299"/>
      <c r="DB57" s="299"/>
      <c r="DC57" s="299"/>
      <c r="DD57" s="299"/>
      <c r="DE57" s="299"/>
      <c r="DF57" s="299"/>
      <c r="DG57" s="299"/>
      <c r="DH57" s="299"/>
      <c r="DI57" s="299"/>
      <c r="DJ57" s="299"/>
      <c r="DK57" s="299"/>
      <c r="DL57" s="299"/>
      <c r="DM57" s="299"/>
      <c r="DN57" s="299"/>
      <c r="DO57" s="299"/>
      <c r="DP57" s="299"/>
      <c r="DQ57" s="299"/>
      <c r="DR57" s="299"/>
      <c r="DS57" s="299"/>
      <c r="DT57" s="299"/>
      <c r="DU57" s="299"/>
      <c r="DV57" s="299"/>
      <c r="DW57" s="299"/>
      <c r="DX57" s="299"/>
      <c r="DY57" s="299"/>
      <c r="DZ57" s="299"/>
      <c r="EA57" s="299"/>
      <c r="EB57" s="299"/>
      <c r="EC57" s="299"/>
      <c r="ED57" s="299"/>
      <c r="EE57" s="299"/>
      <c r="EF57" s="299"/>
      <c r="EG57" s="299"/>
      <c r="EH57" s="299"/>
      <c r="EI57" s="299"/>
      <c r="EJ57" s="299"/>
      <c r="EK57" s="300"/>
    </row>
    <row r="58" spans="1:141" s="3" customFormat="1" ht="13.5" customHeight="1" x14ac:dyDescent="0.2">
      <c r="A58" s="305" t="s">
        <v>785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1" t="s">
        <v>685</v>
      </c>
      <c r="S58" s="302"/>
      <c r="T58" s="302"/>
      <c r="U58" s="302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299"/>
      <c r="CX58" s="299"/>
      <c r="CY58" s="299"/>
      <c r="CZ58" s="299"/>
      <c r="DA58" s="299"/>
      <c r="DB58" s="299"/>
      <c r="DC58" s="299"/>
      <c r="DD58" s="299"/>
      <c r="DE58" s="299"/>
      <c r="DF58" s="299"/>
      <c r="DG58" s="299"/>
      <c r="DH58" s="299"/>
      <c r="DI58" s="299"/>
      <c r="DJ58" s="299"/>
      <c r="DK58" s="299"/>
      <c r="DL58" s="299"/>
      <c r="DM58" s="299"/>
      <c r="DN58" s="299"/>
      <c r="DO58" s="299"/>
      <c r="DP58" s="299"/>
      <c r="DQ58" s="299"/>
      <c r="DR58" s="299"/>
      <c r="DS58" s="299"/>
      <c r="DT58" s="299"/>
      <c r="DU58" s="299"/>
      <c r="DV58" s="299"/>
      <c r="DW58" s="299"/>
      <c r="DX58" s="299"/>
      <c r="DY58" s="299"/>
      <c r="DZ58" s="299"/>
      <c r="EA58" s="299"/>
      <c r="EB58" s="299"/>
      <c r="EC58" s="299"/>
      <c r="ED58" s="299"/>
      <c r="EE58" s="299"/>
      <c r="EF58" s="299"/>
      <c r="EG58" s="299"/>
      <c r="EH58" s="299"/>
      <c r="EI58" s="299"/>
      <c r="EJ58" s="299"/>
      <c r="EK58" s="300"/>
    </row>
    <row r="59" spans="1:141" s="3" customFormat="1" ht="13.5" customHeight="1" x14ac:dyDescent="0.2">
      <c r="A59" s="305" t="s">
        <v>671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1" t="s">
        <v>686</v>
      </c>
      <c r="S59" s="302"/>
      <c r="T59" s="302"/>
      <c r="U59" s="302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300"/>
    </row>
    <row r="60" spans="1:141" s="3" customFormat="1" ht="11.25" x14ac:dyDescent="0.2">
      <c r="A60" s="306" t="s">
        <v>786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1" t="s">
        <v>687</v>
      </c>
      <c r="S60" s="302"/>
      <c r="T60" s="302"/>
      <c r="U60" s="302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/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299"/>
      <c r="EJ60" s="299"/>
      <c r="EK60" s="300"/>
    </row>
    <row r="61" spans="1:141" s="3" customFormat="1" ht="11.25" x14ac:dyDescent="0.2">
      <c r="A61" s="306" t="s">
        <v>787</v>
      </c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1"/>
      <c r="S61" s="302"/>
      <c r="T61" s="302"/>
      <c r="U61" s="302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299"/>
      <c r="CU61" s="299"/>
      <c r="CV61" s="299"/>
      <c r="CW61" s="299"/>
      <c r="CX61" s="299"/>
      <c r="CY61" s="299"/>
      <c r="CZ61" s="299"/>
      <c r="DA61" s="299"/>
      <c r="DB61" s="299"/>
      <c r="DC61" s="299"/>
      <c r="DD61" s="299"/>
      <c r="DE61" s="299"/>
      <c r="DF61" s="299"/>
      <c r="DG61" s="299"/>
      <c r="DH61" s="299"/>
      <c r="DI61" s="299"/>
      <c r="DJ61" s="299"/>
      <c r="DK61" s="299"/>
      <c r="DL61" s="299"/>
      <c r="DM61" s="299"/>
      <c r="DN61" s="299"/>
      <c r="DO61" s="299"/>
      <c r="DP61" s="299"/>
      <c r="DQ61" s="299"/>
      <c r="DR61" s="299"/>
      <c r="DS61" s="299"/>
      <c r="DT61" s="299"/>
      <c r="DU61" s="299"/>
      <c r="DV61" s="299"/>
      <c r="DW61" s="299"/>
      <c r="DX61" s="299"/>
      <c r="DY61" s="299"/>
      <c r="DZ61" s="299"/>
      <c r="EA61" s="299"/>
      <c r="EB61" s="299"/>
      <c r="EC61" s="299"/>
      <c r="ED61" s="299"/>
      <c r="EE61" s="299"/>
      <c r="EF61" s="299"/>
      <c r="EG61" s="299"/>
      <c r="EH61" s="299"/>
      <c r="EI61" s="299"/>
      <c r="EJ61" s="299"/>
      <c r="EK61" s="300"/>
    </row>
    <row r="62" spans="1:141" s="3" customFormat="1" ht="11.25" x14ac:dyDescent="0.2">
      <c r="A62" s="305" t="s">
        <v>788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1"/>
      <c r="S62" s="302"/>
      <c r="T62" s="302"/>
      <c r="U62" s="302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299"/>
      <c r="CU62" s="299"/>
      <c r="CV62" s="299"/>
      <c r="CW62" s="299"/>
      <c r="CX62" s="299"/>
      <c r="CY62" s="299"/>
      <c r="CZ62" s="299"/>
      <c r="DA62" s="299"/>
      <c r="DB62" s="299"/>
      <c r="DC62" s="299"/>
      <c r="DD62" s="299"/>
      <c r="DE62" s="299"/>
      <c r="DF62" s="299"/>
      <c r="DG62" s="299"/>
      <c r="DH62" s="299"/>
      <c r="DI62" s="299"/>
      <c r="DJ62" s="299"/>
      <c r="DK62" s="299"/>
      <c r="DL62" s="299"/>
      <c r="DM62" s="299"/>
      <c r="DN62" s="299"/>
      <c r="DO62" s="299"/>
      <c r="DP62" s="299"/>
      <c r="DQ62" s="299"/>
      <c r="DR62" s="299"/>
      <c r="DS62" s="299"/>
      <c r="DT62" s="299"/>
      <c r="DU62" s="299"/>
      <c r="DV62" s="299"/>
      <c r="DW62" s="299"/>
      <c r="DX62" s="299"/>
      <c r="DY62" s="299"/>
      <c r="DZ62" s="299"/>
      <c r="EA62" s="299"/>
      <c r="EB62" s="299"/>
      <c r="EC62" s="299"/>
      <c r="ED62" s="299"/>
      <c r="EE62" s="299"/>
      <c r="EF62" s="299"/>
      <c r="EG62" s="299"/>
      <c r="EH62" s="299"/>
      <c r="EI62" s="299"/>
      <c r="EJ62" s="299"/>
      <c r="EK62" s="300"/>
    </row>
    <row r="63" spans="1:141" s="3" customFormat="1" ht="13.5" customHeight="1" x14ac:dyDescent="0.2">
      <c r="A63" s="311" t="s">
        <v>674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01" t="s">
        <v>688</v>
      </c>
      <c r="S63" s="302"/>
      <c r="T63" s="302"/>
      <c r="U63" s="302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300"/>
    </row>
    <row r="64" spans="1:141" s="3" customFormat="1" ht="13.5" customHeight="1" x14ac:dyDescent="0.2">
      <c r="A64" s="312" t="s">
        <v>689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3" t="s">
        <v>45</v>
      </c>
      <c r="S64" s="314"/>
      <c r="T64" s="314"/>
      <c r="U64" s="314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300"/>
    </row>
    <row r="65" spans="1:141" s="3" customFormat="1" ht="13.5" customHeight="1" x14ac:dyDescent="0.2">
      <c r="A65" s="318" t="s">
        <v>690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01" t="s">
        <v>286</v>
      </c>
      <c r="S65" s="302"/>
      <c r="T65" s="302"/>
      <c r="U65" s="302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300"/>
    </row>
    <row r="66" spans="1:141" s="3" customFormat="1" ht="11.25" x14ac:dyDescent="0.2">
      <c r="A66" s="317" t="s">
        <v>790</v>
      </c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01" t="s">
        <v>816</v>
      </c>
      <c r="S66" s="302"/>
      <c r="T66" s="302"/>
      <c r="U66" s="302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300"/>
    </row>
    <row r="67" spans="1:141" s="3" customFormat="1" ht="11.25" x14ac:dyDescent="0.2">
      <c r="A67" s="315" t="s">
        <v>691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01"/>
      <c r="S67" s="302"/>
      <c r="T67" s="302"/>
      <c r="U67" s="302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300"/>
    </row>
    <row r="68" spans="1:141" s="3" customFormat="1" ht="13.5" customHeight="1" x14ac:dyDescent="0.2">
      <c r="A68" s="315" t="s">
        <v>692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01" t="s">
        <v>817</v>
      </c>
      <c r="S68" s="302"/>
      <c r="T68" s="302"/>
      <c r="U68" s="302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300"/>
    </row>
    <row r="69" spans="1:141" s="3" customFormat="1" ht="13.5" customHeight="1" x14ac:dyDescent="0.2">
      <c r="A69" s="315" t="s">
        <v>693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01" t="s">
        <v>818</v>
      </c>
      <c r="S69" s="302"/>
      <c r="T69" s="302"/>
      <c r="U69" s="302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  <c r="BS69" s="299"/>
      <c r="BT69" s="299"/>
      <c r="BU69" s="299"/>
      <c r="BV69" s="299"/>
      <c r="BW69" s="299"/>
      <c r="BX69" s="299"/>
      <c r="BY69" s="299"/>
      <c r="BZ69" s="299"/>
      <c r="CA69" s="299"/>
      <c r="CB69" s="299"/>
      <c r="CC69" s="299"/>
      <c r="CD69" s="299"/>
      <c r="CE69" s="299"/>
      <c r="CF69" s="299"/>
      <c r="CG69" s="299"/>
      <c r="CH69" s="299"/>
      <c r="CI69" s="299"/>
      <c r="CJ69" s="299"/>
      <c r="CK69" s="299"/>
      <c r="CL69" s="299"/>
      <c r="CM69" s="299"/>
      <c r="CN69" s="299"/>
      <c r="CO69" s="299"/>
      <c r="CP69" s="299"/>
      <c r="CQ69" s="299"/>
      <c r="CR69" s="299"/>
      <c r="CS69" s="299"/>
      <c r="CT69" s="299"/>
      <c r="CU69" s="299"/>
      <c r="CV69" s="299"/>
      <c r="CW69" s="299"/>
      <c r="CX69" s="299"/>
      <c r="CY69" s="299"/>
      <c r="CZ69" s="299"/>
      <c r="DA69" s="299"/>
      <c r="DB69" s="299"/>
      <c r="DC69" s="299"/>
      <c r="DD69" s="299"/>
      <c r="DE69" s="299"/>
      <c r="DF69" s="299"/>
      <c r="DG69" s="299"/>
      <c r="DH69" s="299"/>
      <c r="DI69" s="299"/>
      <c r="DJ69" s="299"/>
      <c r="DK69" s="299"/>
      <c r="DL69" s="299"/>
      <c r="DM69" s="299"/>
      <c r="DN69" s="299"/>
      <c r="DO69" s="299"/>
      <c r="DP69" s="299"/>
      <c r="DQ69" s="299"/>
      <c r="DR69" s="299"/>
      <c r="DS69" s="299"/>
      <c r="DT69" s="299"/>
      <c r="DU69" s="299"/>
      <c r="DV69" s="299"/>
      <c r="DW69" s="299"/>
      <c r="DX69" s="299"/>
      <c r="DY69" s="299"/>
      <c r="DZ69" s="299"/>
      <c r="EA69" s="299"/>
      <c r="EB69" s="299"/>
      <c r="EC69" s="299"/>
      <c r="ED69" s="299"/>
      <c r="EE69" s="299"/>
      <c r="EF69" s="299"/>
      <c r="EG69" s="299"/>
      <c r="EH69" s="299"/>
      <c r="EI69" s="299"/>
      <c r="EJ69" s="299"/>
      <c r="EK69" s="300"/>
    </row>
    <row r="70" spans="1:141" s="3" customFormat="1" ht="11.25" x14ac:dyDescent="0.2">
      <c r="A70" s="316" t="s">
        <v>802</v>
      </c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01" t="s">
        <v>819</v>
      </c>
      <c r="S70" s="302"/>
      <c r="T70" s="302"/>
      <c r="U70" s="302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  <c r="BS70" s="299"/>
      <c r="BT70" s="299"/>
      <c r="BU70" s="299"/>
      <c r="BV70" s="299"/>
      <c r="BW70" s="299"/>
      <c r="BX70" s="299"/>
      <c r="BY70" s="299"/>
      <c r="BZ70" s="299"/>
      <c r="CA70" s="299"/>
      <c r="CB70" s="299"/>
      <c r="CC70" s="299"/>
      <c r="CD70" s="299"/>
      <c r="CE70" s="299"/>
      <c r="CF70" s="299"/>
      <c r="CG70" s="299"/>
      <c r="CH70" s="299"/>
      <c r="CI70" s="299"/>
      <c r="CJ70" s="299"/>
      <c r="CK70" s="299"/>
      <c r="CL70" s="299"/>
      <c r="CM70" s="299"/>
      <c r="CN70" s="299"/>
      <c r="CO70" s="299"/>
      <c r="CP70" s="299"/>
      <c r="CQ70" s="299"/>
      <c r="CR70" s="299"/>
      <c r="CS70" s="299"/>
      <c r="CT70" s="299"/>
      <c r="CU70" s="299"/>
      <c r="CV70" s="299"/>
      <c r="CW70" s="299"/>
      <c r="CX70" s="299"/>
      <c r="CY70" s="299"/>
      <c r="CZ70" s="299"/>
      <c r="DA70" s="299"/>
      <c r="DB70" s="299"/>
      <c r="DC70" s="299"/>
      <c r="DD70" s="299"/>
      <c r="DE70" s="299"/>
      <c r="DF70" s="299"/>
      <c r="DG70" s="299"/>
      <c r="DH70" s="299"/>
      <c r="DI70" s="299"/>
      <c r="DJ70" s="299"/>
      <c r="DK70" s="299"/>
      <c r="DL70" s="299"/>
      <c r="DM70" s="299"/>
      <c r="DN70" s="299"/>
      <c r="DO70" s="299"/>
      <c r="DP70" s="299"/>
      <c r="DQ70" s="299"/>
      <c r="DR70" s="299"/>
      <c r="DS70" s="299"/>
      <c r="DT70" s="299"/>
      <c r="DU70" s="299"/>
      <c r="DV70" s="299"/>
      <c r="DW70" s="299"/>
      <c r="DX70" s="299"/>
      <c r="DY70" s="299"/>
      <c r="DZ70" s="299"/>
      <c r="EA70" s="299"/>
      <c r="EB70" s="299"/>
      <c r="EC70" s="299"/>
      <c r="ED70" s="299"/>
      <c r="EE70" s="299"/>
      <c r="EF70" s="299"/>
      <c r="EG70" s="299"/>
      <c r="EH70" s="299"/>
      <c r="EI70" s="299"/>
      <c r="EJ70" s="299"/>
      <c r="EK70" s="300"/>
    </row>
    <row r="71" spans="1:141" s="3" customFormat="1" ht="11.25" x14ac:dyDescent="0.2">
      <c r="A71" s="315" t="s">
        <v>803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01"/>
      <c r="S71" s="302"/>
      <c r="T71" s="302"/>
      <c r="U71" s="302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L71" s="299"/>
      <c r="CM71" s="299"/>
      <c r="CN71" s="299"/>
      <c r="CO71" s="299"/>
      <c r="CP71" s="299"/>
      <c r="CQ71" s="299"/>
      <c r="CR71" s="299"/>
      <c r="CS71" s="299"/>
      <c r="CT71" s="299"/>
      <c r="CU71" s="299"/>
      <c r="CV71" s="299"/>
      <c r="CW71" s="299"/>
      <c r="CX71" s="299"/>
      <c r="CY71" s="299"/>
      <c r="CZ71" s="299"/>
      <c r="DA71" s="299"/>
      <c r="DB71" s="299"/>
      <c r="DC71" s="299"/>
      <c r="DD71" s="299"/>
      <c r="DE71" s="299"/>
      <c r="DF71" s="299"/>
      <c r="DG71" s="299"/>
      <c r="DH71" s="299"/>
      <c r="DI71" s="299"/>
      <c r="DJ71" s="299"/>
      <c r="DK71" s="299"/>
      <c r="DL71" s="299"/>
      <c r="DM71" s="299"/>
      <c r="DN71" s="299"/>
      <c r="DO71" s="299"/>
      <c r="DP71" s="299"/>
      <c r="DQ71" s="299"/>
      <c r="DR71" s="299"/>
      <c r="DS71" s="299"/>
      <c r="DT71" s="299"/>
      <c r="DU71" s="299"/>
      <c r="DV71" s="299"/>
      <c r="DW71" s="299"/>
      <c r="DX71" s="299"/>
      <c r="DY71" s="299"/>
      <c r="DZ71" s="299"/>
      <c r="EA71" s="299"/>
      <c r="EB71" s="299"/>
      <c r="EC71" s="299"/>
      <c r="ED71" s="299"/>
      <c r="EE71" s="299"/>
      <c r="EF71" s="299"/>
      <c r="EG71" s="299"/>
      <c r="EH71" s="299"/>
      <c r="EI71" s="299"/>
      <c r="EJ71" s="299"/>
      <c r="EK71" s="300"/>
    </row>
    <row r="72" spans="1:141" s="3" customFormat="1" ht="13.5" customHeight="1" x14ac:dyDescent="0.2">
      <c r="A72" s="319" t="s">
        <v>695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01" t="s">
        <v>820</v>
      </c>
      <c r="S72" s="302"/>
      <c r="T72" s="302"/>
      <c r="U72" s="302"/>
      <c r="V72" s="299"/>
      <c r="W72" s="299"/>
      <c r="X72" s="299"/>
      <c r="Y72" s="299"/>
      <c r="Z72" s="299"/>
      <c r="AA72" s="299"/>
      <c r="AB72" s="299"/>
      <c r="AC72" s="299"/>
      <c r="AD72" s="299"/>
      <c r="AE72" s="299"/>
      <c r="AF72" s="299"/>
      <c r="AG72" s="299"/>
      <c r="AH72" s="299"/>
      <c r="AI72" s="29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299"/>
      <c r="AW72" s="299"/>
      <c r="AX72" s="299"/>
      <c r="AY72" s="299"/>
      <c r="AZ72" s="299"/>
      <c r="BA72" s="299"/>
      <c r="BB72" s="299"/>
      <c r="BC72" s="299"/>
      <c r="BD72" s="299"/>
      <c r="BE72" s="299"/>
      <c r="BF72" s="299"/>
      <c r="BG72" s="299"/>
      <c r="BH72" s="299"/>
      <c r="BI72" s="299"/>
      <c r="BJ72" s="299"/>
      <c r="BK72" s="299"/>
      <c r="BL72" s="299"/>
      <c r="BM72" s="299"/>
      <c r="BN72" s="299"/>
      <c r="BO72" s="299"/>
      <c r="BP72" s="299"/>
      <c r="BQ72" s="299"/>
      <c r="BR72" s="299"/>
      <c r="BS72" s="299"/>
      <c r="BT72" s="299"/>
      <c r="BU72" s="299"/>
      <c r="BV72" s="299"/>
      <c r="BW72" s="299"/>
      <c r="BX72" s="299"/>
      <c r="BY72" s="299"/>
      <c r="BZ72" s="299"/>
      <c r="CA72" s="299"/>
      <c r="CB72" s="299"/>
      <c r="CC72" s="299"/>
      <c r="CD72" s="299"/>
      <c r="CE72" s="299"/>
      <c r="CF72" s="299"/>
      <c r="CG72" s="299"/>
      <c r="CH72" s="299"/>
      <c r="CI72" s="299"/>
      <c r="CJ72" s="299"/>
      <c r="CK72" s="299"/>
      <c r="CL72" s="299"/>
      <c r="CM72" s="299"/>
      <c r="CN72" s="299"/>
      <c r="CO72" s="299"/>
      <c r="CP72" s="299"/>
      <c r="CQ72" s="299"/>
      <c r="CR72" s="299"/>
      <c r="CS72" s="299"/>
      <c r="CT72" s="299"/>
      <c r="CU72" s="299"/>
      <c r="CV72" s="299"/>
      <c r="CW72" s="299"/>
      <c r="CX72" s="299"/>
      <c r="CY72" s="299"/>
      <c r="CZ72" s="299"/>
      <c r="DA72" s="299"/>
      <c r="DB72" s="299"/>
      <c r="DC72" s="299"/>
      <c r="DD72" s="299"/>
      <c r="DE72" s="299"/>
      <c r="DF72" s="299"/>
      <c r="DG72" s="299"/>
      <c r="DH72" s="299"/>
      <c r="DI72" s="299"/>
      <c r="DJ72" s="299"/>
      <c r="DK72" s="299"/>
      <c r="DL72" s="299"/>
      <c r="DM72" s="299"/>
      <c r="DN72" s="299"/>
      <c r="DO72" s="299"/>
      <c r="DP72" s="299"/>
      <c r="DQ72" s="299"/>
      <c r="DR72" s="299"/>
      <c r="DS72" s="299"/>
      <c r="DT72" s="299"/>
      <c r="DU72" s="299"/>
      <c r="DV72" s="299"/>
      <c r="DW72" s="299"/>
      <c r="DX72" s="299"/>
      <c r="DY72" s="299"/>
      <c r="DZ72" s="299"/>
      <c r="EA72" s="299"/>
      <c r="EB72" s="299"/>
      <c r="EC72" s="299"/>
      <c r="ED72" s="299"/>
      <c r="EE72" s="299"/>
      <c r="EF72" s="299"/>
      <c r="EG72" s="299"/>
      <c r="EH72" s="299"/>
      <c r="EI72" s="299"/>
      <c r="EJ72" s="299"/>
      <c r="EK72" s="300"/>
    </row>
    <row r="73" spans="1:141" s="3" customFormat="1" ht="13.5" customHeight="1" x14ac:dyDescent="0.2">
      <c r="A73" s="318" t="s">
        <v>696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01" t="s">
        <v>587</v>
      </c>
      <c r="S73" s="302"/>
      <c r="T73" s="302"/>
      <c r="U73" s="302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299"/>
      <c r="BA73" s="299"/>
      <c r="BB73" s="299"/>
      <c r="BC73" s="299"/>
      <c r="BD73" s="299"/>
      <c r="BE73" s="299"/>
      <c r="BF73" s="299"/>
      <c r="BG73" s="299"/>
      <c r="BH73" s="299"/>
      <c r="BI73" s="299"/>
      <c r="BJ73" s="299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299"/>
      <c r="BW73" s="299"/>
      <c r="BX73" s="299"/>
      <c r="BY73" s="299"/>
      <c r="BZ73" s="299"/>
      <c r="CA73" s="299"/>
      <c r="CB73" s="299"/>
      <c r="CC73" s="299"/>
      <c r="CD73" s="299"/>
      <c r="CE73" s="299"/>
      <c r="CF73" s="299"/>
      <c r="CG73" s="299"/>
      <c r="CH73" s="299"/>
      <c r="CI73" s="299"/>
      <c r="CJ73" s="299"/>
      <c r="CK73" s="299"/>
      <c r="CL73" s="299"/>
      <c r="CM73" s="299"/>
      <c r="CN73" s="299"/>
      <c r="CO73" s="299"/>
      <c r="CP73" s="299"/>
      <c r="CQ73" s="299"/>
      <c r="CR73" s="299"/>
      <c r="CS73" s="299"/>
      <c r="CT73" s="299"/>
      <c r="CU73" s="299"/>
      <c r="CV73" s="299"/>
      <c r="CW73" s="299"/>
      <c r="CX73" s="299"/>
      <c r="CY73" s="299"/>
      <c r="CZ73" s="299"/>
      <c r="DA73" s="299"/>
      <c r="DB73" s="299"/>
      <c r="DC73" s="299"/>
      <c r="DD73" s="299"/>
      <c r="DE73" s="299"/>
      <c r="DF73" s="299"/>
      <c r="DG73" s="299"/>
      <c r="DH73" s="299"/>
      <c r="DI73" s="299"/>
      <c r="DJ73" s="299"/>
      <c r="DK73" s="299"/>
      <c r="DL73" s="299"/>
      <c r="DM73" s="299"/>
      <c r="DN73" s="299"/>
      <c r="DO73" s="299"/>
      <c r="DP73" s="299"/>
      <c r="DQ73" s="299"/>
      <c r="DR73" s="299"/>
      <c r="DS73" s="299"/>
      <c r="DT73" s="299"/>
      <c r="DU73" s="299"/>
      <c r="DV73" s="299"/>
      <c r="DW73" s="299"/>
      <c r="DX73" s="299"/>
      <c r="DY73" s="299"/>
      <c r="DZ73" s="299"/>
      <c r="EA73" s="299"/>
      <c r="EB73" s="299"/>
      <c r="EC73" s="299"/>
      <c r="ED73" s="299"/>
      <c r="EE73" s="299"/>
      <c r="EF73" s="299"/>
      <c r="EG73" s="299"/>
      <c r="EH73" s="299"/>
      <c r="EI73" s="299"/>
      <c r="EJ73" s="299"/>
      <c r="EK73" s="300"/>
    </row>
    <row r="74" spans="1:141" s="3" customFormat="1" ht="11.25" x14ac:dyDescent="0.2">
      <c r="A74" s="317" t="s">
        <v>790</v>
      </c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01" t="s">
        <v>821</v>
      </c>
      <c r="S74" s="302"/>
      <c r="T74" s="302"/>
      <c r="U74" s="302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299"/>
      <c r="BG74" s="299"/>
      <c r="BH74" s="299"/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L74" s="299"/>
      <c r="CM74" s="299"/>
      <c r="CN74" s="299"/>
      <c r="CO74" s="299"/>
      <c r="CP74" s="299"/>
      <c r="CQ74" s="299"/>
      <c r="CR74" s="299"/>
      <c r="CS74" s="299"/>
      <c r="CT74" s="299"/>
      <c r="CU74" s="299"/>
      <c r="CV74" s="299"/>
      <c r="CW74" s="299"/>
      <c r="CX74" s="299"/>
      <c r="CY74" s="299"/>
      <c r="CZ74" s="299"/>
      <c r="DA74" s="299"/>
      <c r="DB74" s="299"/>
      <c r="DC74" s="299"/>
      <c r="DD74" s="299"/>
      <c r="DE74" s="299"/>
      <c r="DF74" s="299"/>
      <c r="DG74" s="299"/>
      <c r="DH74" s="299"/>
      <c r="DI74" s="299"/>
      <c r="DJ74" s="299"/>
      <c r="DK74" s="299"/>
      <c r="DL74" s="299"/>
      <c r="DM74" s="299"/>
      <c r="DN74" s="299"/>
      <c r="DO74" s="299"/>
      <c r="DP74" s="299"/>
      <c r="DQ74" s="299"/>
      <c r="DR74" s="299"/>
      <c r="DS74" s="299"/>
      <c r="DT74" s="299"/>
      <c r="DU74" s="299"/>
      <c r="DV74" s="299"/>
      <c r="DW74" s="299"/>
      <c r="DX74" s="299"/>
      <c r="DY74" s="299"/>
      <c r="DZ74" s="299"/>
      <c r="EA74" s="299"/>
      <c r="EB74" s="299"/>
      <c r="EC74" s="299"/>
      <c r="ED74" s="299"/>
      <c r="EE74" s="299"/>
      <c r="EF74" s="299"/>
      <c r="EG74" s="299"/>
      <c r="EH74" s="299"/>
      <c r="EI74" s="299"/>
      <c r="EJ74" s="299"/>
      <c r="EK74" s="300"/>
    </row>
    <row r="75" spans="1:141" s="3" customFormat="1" ht="11.25" x14ac:dyDescent="0.2">
      <c r="A75" s="315" t="s">
        <v>697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01"/>
      <c r="S75" s="302"/>
      <c r="T75" s="302"/>
      <c r="U75" s="302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299"/>
      <c r="BW75" s="299"/>
      <c r="BX75" s="299"/>
      <c r="BY75" s="299"/>
      <c r="BZ75" s="299"/>
      <c r="CA75" s="299"/>
      <c r="CB75" s="299"/>
      <c r="CC75" s="299"/>
      <c r="CD75" s="299"/>
      <c r="CE75" s="299"/>
      <c r="CF75" s="299"/>
      <c r="CG75" s="299"/>
      <c r="CH75" s="299"/>
      <c r="CI75" s="299"/>
      <c r="CJ75" s="299"/>
      <c r="CK75" s="299"/>
      <c r="CL75" s="299"/>
      <c r="CM75" s="299"/>
      <c r="CN75" s="299"/>
      <c r="CO75" s="299"/>
      <c r="CP75" s="299"/>
      <c r="CQ75" s="299"/>
      <c r="CR75" s="299"/>
      <c r="CS75" s="299"/>
      <c r="CT75" s="299"/>
      <c r="CU75" s="299"/>
      <c r="CV75" s="299"/>
      <c r="CW75" s="299"/>
      <c r="CX75" s="299"/>
      <c r="CY75" s="299"/>
      <c r="CZ75" s="299"/>
      <c r="DA75" s="299"/>
      <c r="DB75" s="299"/>
      <c r="DC75" s="299"/>
      <c r="DD75" s="299"/>
      <c r="DE75" s="299"/>
      <c r="DF75" s="299"/>
      <c r="DG75" s="299"/>
      <c r="DH75" s="299"/>
      <c r="DI75" s="299"/>
      <c r="DJ75" s="299"/>
      <c r="DK75" s="299"/>
      <c r="DL75" s="299"/>
      <c r="DM75" s="299"/>
      <c r="DN75" s="299"/>
      <c r="DO75" s="299"/>
      <c r="DP75" s="299"/>
      <c r="DQ75" s="299"/>
      <c r="DR75" s="299"/>
      <c r="DS75" s="299"/>
      <c r="DT75" s="299"/>
      <c r="DU75" s="299"/>
      <c r="DV75" s="299"/>
      <c r="DW75" s="299"/>
      <c r="DX75" s="299"/>
      <c r="DY75" s="299"/>
      <c r="DZ75" s="299"/>
      <c r="EA75" s="299"/>
      <c r="EB75" s="299"/>
      <c r="EC75" s="299"/>
      <c r="ED75" s="299"/>
      <c r="EE75" s="299"/>
      <c r="EF75" s="299"/>
      <c r="EG75" s="299"/>
      <c r="EH75" s="299"/>
      <c r="EI75" s="299"/>
      <c r="EJ75" s="299"/>
      <c r="EK75" s="300"/>
    </row>
    <row r="76" spans="1:141" s="3" customFormat="1" ht="13.5" customHeight="1" x14ac:dyDescent="0.2">
      <c r="A76" s="315" t="s">
        <v>698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01" t="s">
        <v>822</v>
      </c>
      <c r="S76" s="302"/>
      <c r="T76" s="302"/>
      <c r="U76" s="302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  <c r="AY76" s="299"/>
      <c r="AZ76" s="299"/>
      <c r="BA76" s="299"/>
      <c r="BB76" s="299"/>
      <c r="BC76" s="299"/>
      <c r="BD76" s="299"/>
      <c r="BE76" s="299"/>
      <c r="BF76" s="299"/>
      <c r="BG76" s="299"/>
      <c r="BH76" s="299"/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L76" s="299"/>
      <c r="CM76" s="299"/>
      <c r="CN76" s="299"/>
      <c r="CO76" s="299"/>
      <c r="CP76" s="299"/>
      <c r="CQ76" s="299"/>
      <c r="CR76" s="299"/>
      <c r="CS76" s="299"/>
      <c r="CT76" s="299"/>
      <c r="CU76" s="299"/>
      <c r="CV76" s="299"/>
      <c r="CW76" s="299"/>
      <c r="CX76" s="299"/>
      <c r="CY76" s="299"/>
      <c r="CZ76" s="299"/>
      <c r="DA76" s="299"/>
      <c r="DB76" s="299"/>
      <c r="DC76" s="299"/>
      <c r="DD76" s="299"/>
      <c r="DE76" s="299"/>
      <c r="DF76" s="299"/>
      <c r="DG76" s="299"/>
      <c r="DH76" s="299"/>
      <c r="DI76" s="299"/>
      <c r="DJ76" s="299"/>
      <c r="DK76" s="299"/>
      <c r="DL76" s="299"/>
      <c r="DM76" s="299"/>
      <c r="DN76" s="299"/>
      <c r="DO76" s="299"/>
      <c r="DP76" s="299"/>
      <c r="DQ76" s="299"/>
      <c r="DR76" s="299"/>
      <c r="DS76" s="299"/>
      <c r="DT76" s="299"/>
      <c r="DU76" s="299"/>
      <c r="DV76" s="299"/>
      <c r="DW76" s="299"/>
      <c r="DX76" s="299"/>
      <c r="DY76" s="299"/>
      <c r="DZ76" s="299"/>
      <c r="EA76" s="299"/>
      <c r="EB76" s="299"/>
      <c r="EC76" s="299"/>
      <c r="ED76" s="299"/>
      <c r="EE76" s="299"/>
      <c r="EF76" s="299"/>
      <c r="EG76" s="299"/>
      <c r="EH76" s="299"/>
      <c r="EI76" s="299"/>
      <c r="EJ76" s="299"/>
      <c r="EK76" s="300"/>
    </row>
    <row r="77" spans="1:141" s="3" customFormat="1" ht="13.5" customHeight="1" x14ac:dyDescent="0.2">
      <c r="A77" s="315" t="s">
        <v>699</v>
      </c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01" t="s">
        <v>823</v>
      </c>
      <c r="S77" s="302"/>
      <c r="T77" s="302"/>
      <c r="U77" s="302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299"/>
      <c r="CD77" s="299"/>
      <c r="CE77" s="299"/>
      <c r="CF77" s="299"/>
      <c r="CG77" s="299"/>
      <c r="CH77" s="299"/>
      <c r="CI77" s="299"/>
      <c r="CJ77" s="299"/>
      <c r="CK77" s="299"/>
      <c r="CL77" s="299"/>
      <c r="CM77" s="299"/>
      <c r="CN77" s="299"/>
      <c r="CO77" s="299"/>
      <c r="CP77" s="299"/>
      <c r="CQ77" s="299"/>
      <c r="CR77" s="299"/>
      <c r="CS77" s="299"/>
      <c r="CT77" s="299"/>
      <c r="CU77" s="299"/>
      <c r="CV77" s="299"/>
      <c r="CW77" s="299"/>
      <c r="CX77" s="299"/>
      <c r="CY77" s="299"/>
      <c r="CZ77" s="299"/>
      <c r="DA77" s="299"/>
      <c r="DB77" s="299"/>
      <c r="DC77" s="299"/>
      <c r="DD77" s="299"/>
      <c r="DE77" s="299"/>
      <c r="DF77" s="299"/>
      <c r="DG77" s="299"/>
      <c r="DH77" s="299"/>
      <c r="DI77" s="299"/>
      <c r="DJ77" s="299"/>
      <c r="DK77" s="299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299"/>
      <c r="DX77" s="299"/>
      <c r="DY77" s="299"/>
      <c r="DZ77" s="299"/>
      <c r="EA77" s="299"/>
      <c r="EB77" s="299"/>
      <c r="EC77" s="299"/>
      <c r="ED77" s="299"/>
      <c r="EE77" s="299"/>
      <c r="EF77" s="299"/>
      <c r="EG77" s="299"/>
      <c r="EH77" s="299"/>
      <c r="EI77" s="299"/>
      <c r="EJ77" s="299"/>
      <c r="EK77" s="300"/>
    </row>
    <row r="78" spans="1:141" s="3" customFormat="1" ht="11.25" x14ac:dyDescent="0.2">
      <c r="A78" s="316" t="s">
        <v>804</v>
      </c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01" t="s">
        <v>824</v>
      </c>
      <c r="S78" s="302"/>
      <c r="T78" s="302"/>
      <c r="U78" s="302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300"/>
    </row>
    <row r="79" spans="1:141" s="3" customFormat="1" ht="11.25" x14ac:dyDescent="0.2">
      <c r="A79" s="315" t="s">
        <v>803</v>
      </c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01"/>
      <c r="S79" s="302"/>
      <c r="T79" s="302"/>
      <c r="U79" s="302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300"/>
    </row>
    <row r="80" spans="1:141" s="3" customFormat="1" ht="13.5" customHeight="1" x14ac:dyDescent="0.2">
      <c r="A80" s="315" t="s">
        <v>701</v>
      </c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01" t="s">
        <v>825</v>
      </c>
      <c r="S80" s="302"/>
      <c r="T80" s="302"/>
      <c r="U80" s="302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300"/>
    </row>
    <row r="81" spans="1:141" s="3" customFormat="1" ht="11.25" x14ac:dyDescent="0.2">
      <c r="A81" s="316" t="s">
        <v>805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01" t="s">
        <v>826</v>
      </c>
      <c r="S81" s="302"/>
      <c r="T81" s="302"/>
      <c r="U81" s="302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300"/>
    </row>
    <row r="82" spans="1:141" s="3" customFormat="1" ht="11.25" x14ac:dyDescent="0.2">
      <c r="A82" s="315" t="s">
        <v>806</v>
      </c>
      <c r="B82" s="315"/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315"/>
      <c r="O82" s="315"/>
      <c r="P82" s="315"/>
      <c r="Q82" s="315"/>
      <c r="R82" s="301"/>
      <c r="S82" s="302"/>
      <c r="T82" s="302"/>
      <c r="U82" s="302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300"/>
    </row>
    <row r="83" spans="1:141" s="3" customFormat="1" ht="13.5" customHeight="1" x14ac:dyDescent="0.2">
      <c r="A83" s="312" t="s">
        <v>703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3" t="s">
        <v>174</v>
      </c>
      <c r="S83" s="314"/>
      <c r="T83" s="314"/>
      <c r="U83" s="314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300"/>
    </row>
    <row r="84" spans="1:141" s="3" customFormat="1" ht="13.5" customHeight="1" x14ac:dyDescent="0.2">
      <c r="A84" s="311" t="s">
        <v>704</v>
      </c>
      <c r="B84" s="311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01" t="s">
        <v>173</v>
      </c>
      <c r="S84" s="302"/>
      <c r="T84" s="302"/>
      <c r="U84" s="302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299"/>
      <c r="BU84" s="299"/>
      <c r="BV84" s="299"/>
      <c r="BW84" s="299"/>
      <c r="BX84" s="299"/>
      <c r="BY84" s="299"/>
      <c r="BZ84" s="299"/>
      <c r="CA84" s="299"/>
      <c r="CB84" s="299"/>
      <c r="CC84" s="299"/>
      <c r="CD84" s="299"/>
      <c r="CE84" s="299"/>
      <c r="CF84" s="299"/>
      <c r="CG84" s="299"/>
      <c r="CH84" s="299"/>
      <c r="CI84" s="299"/>
      <c r="CJ84" s="299"/>
      <c r="CK84" s="299"/>
      <c r="CL84" s="299"/>
      <c r="CM84" s="299"/>
      <c r="CN84" s="299"/>
      <c r="CO84" s="299"/>
      <c r="CP84" s="299"/>
      <c r="CQ84" s="299"/>
      <c r="CR84" s="299"/>
      <c r="CS84" s="299"/>
      <c r="CT84" s="299"/>
      <c r="CU84" s="299"/>
      <c r="CV84" s="299"/>
      <c r="CW84" s="299"/>
      <c r="CX84" s="299"/>
      <c r="CY84" s="299"/>
      <c r="CZ84" s="299"/>
      <c r="DA84" s="299"/>
      <c r="DB84" s="299"/>
      <c r="DC84" s="299"/>
      <c r="DD84" s="299"/>
      <c r="DE84" s="299"/>
      <c r="DF84" s="299"/>
      <c r="DG84" s="299"/>
      <c r="DH84" s="299"/>
      <c r="DI84" s="299"/>
      <c r="DJ84" s="299"/>
      <c r="DK84" s="299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299"/>
      <c r="DX84" s="299"/>
      <c r="DY84" s="299"/>
      <c r="DZ84" s="299"/>
      <c r="EA84" s="299"/>
      <c r="EB84" s="299"/>
      <c r="EC84" s="299"/>
      <c r="ED84" s="299"/>
      <c r="EE84" s="299"/>
      <c r="EF84" s="299"/>
      <c r="EG84" s="299"/>
      <c r="EH84" s="299"/>
      <c r="EI84" s="299"/>
      <c r="EJ84" s="299"/>
      <c r="EK84" s="300"/>
    </row>
    <row r="85" spans="1:141" s="3" customFormat="1" ht="11.25" x14ac:dyDescent="0.2">
      <c r="A85" s="310" t="s">
        <v>807</v>
      </c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01" t="s">
        <v>172</v>
      </c>
      <c r="S85" s="302"/>
      <c r="T85" s="302"/>
      <c r="U85" s="302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299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299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299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299"/>
      <c r="EK85" s="300"/>
    </row>
    <row r="86" spans="1:141" s="3" customFormat="1" ht="11.25" x14ac:dyDescent="0.2">
      <c r="A86" s="305" t="s">
        <v>808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1"/>
      <c r="S86" s="302"/>
      <c r="T86" s="302"/>
      <c r="U86" s="302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299"/>
      <c r="DE86" s="299"/>
      <c r="DF86" s="299"/>
      <c r="DG86" s="299"/>
      <c r="DH86" s="299"/>
      <c r="DI86" s="299"/>
      <c r="DJ86" s="299"/>
      <c r="DK86" s="299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299"/>
      <c r="DX86" s="299"/>
      <c r="DY86" s="299"/>
      <c r="DZ86" s="299"/>
      <c r="EA86" s="299"/>
      <c r="EB86" s="299"/>
      <c r="EC86" s="299"/>
      <c r="ED86" s="299"/>
      <c r="EE86" s="299"/>
      <c r="EF86" s="299"/>
      <c r="EG86" s="299"/>
      <c r="EH86" s="299"/>
      <c r="EI86" s="299"/>
      <c r="EJ86" s="299"/>
      <c r="EK86" s="300"/>
    </row>
    <row r="87" spans="1:141" s="3" customFormat="1" ht="13.5" customHeight="1" x14ac:dyDescent="0.2">
      <c r="A87" s="305" t="s">
        <v>706</v>
      </c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1" t="s">
        <v>171</v>
      </c>
      <c r="S87" s="302"/>
      <c r="T87" s="302"/>
      <c r="U87" s="302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299"/>
      <c r="CX87" s="299"/>
      <c r="CY87" s="299"/>
      <c r="CZ87" s="299"/>
      <c r="DA87" s="299"/>
      <c r="DB87" s="299"/>
      <c r="DC87" s="299"/>
      <c r="DD87" s="299"/>
      <c r="DE87" s="299"/>
      <c r="DF87" s="299"/>
      <c r="DG87" s="299"/>
      <c r="DH87" s="299"/>
      <c r="DI87" s="299"/>
      <c r="DJ87" s="299"/>
      <c r="DK87" s="299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299"/>
      <c r="DX87" s="299"/>
      <c r="DY87" s="299"/>
      <c r="DZ87" s="299"/>
      <c r="EA87" s="299"/>
      <c r="EB87" s="299"/>
      <c r="EC87" s="299"/>
      <c r="ED87" s="299"/>
      <c r="EE87" s="299"/>
      <c r="EF87" s="299"/>
      <c r="EG87" s="299"/>
      <c r="EH87" s="299"/>
      <c r="EI87" s="299"/>
      <c r="EJ87" s="299"/>
      <c r="EK87" s="300"/>
    </row>
    <row r="88" spans="1:141" s="3" customFormat="1" ht="13.5" customHeight="1" x14ac:dyDescent="0.2">
      <c r="A88" s="305" t="s">
        <v>707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1" t="s">
        <v>170</v>
      </c>
      <c r="S88" s="302"/>
      <c r="T88" s="302"/>
      <c r="U88" s="302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299"/>
      <c r="BV88" s="299"/>
      <c r="BW88" s="299"/>
      <c r="BX88" s="299"/>
      <c r="BY88" s="299"/>
      <c r="BZ88" s="299"/>
      <c r="CA88" s="299"/>
      <c r="CB88" s="299"/>
      <c r="CC88" s="299"/>
      <c r="CD88" s="299"/>
      <c r="CE88" s="299"/>
      <c r="CF88" s="299"/>
      <c r="CG88" s="299"/>
      <c r="CH88" s="299"/>
      <c r="CI88" s="299"/>
      <c r="CJ88" s="299"/>
      <c r="CK88" s="299"/>
      <c r="CL88" s="299"/>
      <c r="CM88" s="299"/>
      <c r="CN88" s="299"/>
      <c r="CO88" s="299"/>
      <c r="CP88" s="299"/>
      <c r="CQ88" s="299"/>
      <c r="CR88" s="299"/>
      <c r="CS88" s="299"/>
      <c r="CT88" s="299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99"/>
      <c r="DK88" s="299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299"/>
      <c r="DX88" s="299"/>
      <c r="DY88" s="299"/>
      <c r="DZ88" s="299"/>
      <c r="EA88" s="299"/>
      <c r="EB88" s="299"/>
      <c r="EC88" s="299"/>
      <c r="ED88" s="299"/>
      <c r="EE88" s="299"/>
      <c r="EF88" s="299"/>
      <c r="EG88" s="299"/>
      <c r="EH88" s="299"/>
      <c r="EI88" s="299"/>
      <c r="EJ88" s="299"/>
      <c r="EK88" s="300"/>
    </row>
    <row r="89" spans="1:141" s="3" customFormat="1" ht="13.5" customHeight="1" x14ac:dyDescent="0.2">
      <c r="A89" s="305" t="s">
        <v>708</v>
      </c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1" t="s">
        <v>827</v>
      </c>
      <c r="S89" s="302"/>
      <c r="T89" s="302"/>
      <c r="U89" s="302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299"/>
      <c r="BU89" s="299"/>
      <c r="BV89" s="299"/>
      <c r="BW89" s="299"/>
      <c r="BX89" s="299"/>
      <c r="BY89" s="299"/>
      <c r="BZ89" s="299"/>
      <c r="CA89" s="299"/>
      <c r="CB89" s="299"/>
      <c r="CC89" s="299"/>
      <c r="CD89" s="299"/>
      <c r="CE89" s="299"/>
      <c r="CF89" s="299"/>
      <c r="CG89" s="299"/>
      <c r="CH89" s="299"/>
      <c r="CI89" s="299"/>
      <c r="CJ89" s="299"/>
      <c r="CK89" s="299"/>
      <c r="CL89" s="299"/>
      <c r="CM89" s="299"/>
      <c r="CN89" s="299"/>
      <c r="CO89" s="299"/>
      <c r="CP89" s="299"/>
      <c r="CQ89" s="299"/>
      <c r="CR89" s="299"/>
      <c r="CS89" s="299"/>
      <c r="CT89" s="299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99"/>
      <c r="DK89" s="299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299"/>
      <c r="DX89" s="299"/>
      <c r="DY89" s="299"/>
      <c r="DZ89" s="299"/>
      <c r="EA89" s="299"/>
      <c r="EB89" s="299"/>
      <c r="EC89" s="299"/>
      <c r="ED89" s="299"/>
      <c r="EE89" s="299"/>
      <c r="EF89" s="299"/>
      <c r="EG89" s="299"/>
      <c r="EH89" s="299"/>
      <c r="EI89" s="299"/>
      <c r="EJ89" s="299"/>
      <c r="EK89" s="300"/>
    </row>
    <row r="90" spans="1:141" s="3" customFormat="1" ht="13.5" customHeight="1" x14ac:dyDescent="0.2">
      <c r="A90" s="305" t="s">
        <v>709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1" t="s">
        <v>828</v>
      </c>
      <c r="S90" s="302"/>
      <c r="T90" s="302"/>
      <c r="U90" s="302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299"/>
      <c r="BU90" s="299"/>
      <c r="BV90" s="299"/>
      <c r="BW90" s="299"/>
      <c r="BX90" s="299"/>
      <c r="BY90" s="299"/>
      <c r="BZ90" s="299"/>
      <c r="CA90" s="299"/>
      <c r="CB90" s="299"/>
      <c r="CC90" s="299"/>
      <c r="CD90" s="299"/>
      <c r="CE90" s="299"/>
      <c r="CF90" s="299"/>
      <c r="CG90" s="299"/>
      <c r="CH90" s="299"/>
      <c r="CI90" s="299"/>
      <c r="CJ90" s="299"/>
      <c r="CK90" s="299"/>
      <c r="CL90" s="299"/>
      <c r="CM90" s="299"/>
      <c r="CN90" s="299"/>
      <c r="CO90" s="299"/>
      <c r="CP90" s="299"/>
      <c r="CQ90" s="299"/>
      <c r="CR90" s="299"/>
      <c r="CS90" s="299"/>
      <c r="CT90" s="299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99"/>
      <c r="DK90" s="299"/>
      <c r="DL90" s="299"/>
      <c r="DM90" s="299"/>
      <c r="DN90" s="299"/>
      <c r="DO90" s="299"/>
      <c r="DP90" s="299"/>
      <c r="DQ90" s="299"/>
      <c r="DR90" s="299"/>
      <c r="DS90" s="299"/>
      <c r="DT90" s="299"/>
      <c r="DU90" s="299"/>
      <c r="DV90" s="299"/>
      <c r="DW90" s="299"/>
      <c r="DX90" s="299"/>
      <c r="DY90" s="299"/>
      <c r="DZ90" s="299"/>
      <c r="EA90" s="299"/>
      <c r="EB90" s="299"/>
      <c r="EC90" s="299"/>
      <c r="ED90" s="299"/>
      <c r="EE90" s="299"/>
      <c r="EF90" s="299"/>
      <c r="EG90" s="299"/>
      <c r="EH90" s="299"/>
      <c r="EI90" s="299"/>
      <c r="EJ90" s="299"/>
      <c r="EK90" s="300"/>
    </row>
    <row r="91" spans="1:141" s="3" customFormat="1" ht="13.5" customHeight="1" x14ac:dyDescent="0.2">
      <c r="A91" s="305" t="s">
        <v>710</v>
      </c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1" t="s">
        <v>829</v>
      </c>
      <c r="S91" s="302"/>
      <c r="T91" s="302"/>
      <c r="U91" s="302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299"/>
      <c r="BU91" s="299"/>
      <c r="BV91" s="299"/>
      <c r="BW91" s="299"/>
      <c r="BX91" s="299"/>
      <c r="BY91" s="299"/>
      <c r="BZ91" s="299"/>
      <c r="CA91" s="299"/>
      <c r="CB91" s="299"/>
      <c r="CC91" s="299"/>
      <c r="CD91" s="299"/>
      <c r="CE91" s="299"/>
      <c r="CF91" s="299"/>
      <c r="CG91" s="299"/>
      <c r="CH91" s="299"/>
      <c r="CI91" s="299"/>
      <c r="CJ91" s="299"/>
      <c r="CK91" s="299"/>
      <c r="CL91" s="299"/>
      <c r="CM91" s="299"/>
      <c r="CN91" s="299"/>
      <c r="CO91" s="299"/>
      <c r="CP91" s="299"/>
      <c r="CQ91" s="299"/>
      <c r="CR91" s="299"/>
      <c r="CS91" s="299"/>
      <c r="CT91" s="299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299"/>
      <c r="DV91" s="299"/>
      <c r="DW91" s="299"/>
      <c r="DX91" s="299"/>
      <c r="DY91" s="299"/>
      <c r="DZ91" s="299"/>
      <c r="EA91" s="299"/>
      <c r="EB91" s="299"/>
      <c r="EC91" s="299"/>
      <c r="ED91" s="299"/>
      <c r="EE91" s="299"/>
      <c r="EF91" s="299"/>
      <c r="EG91" s="299"/>
      <c r="EH91" s="299"/>
      <c r="EI91" s="299"/>
      <c r="EJ91" s="299"/>
      <c r="EK91" s="300"/>
    </row>
    <row r="92" spans="1:141" s="3" customFormat="1" ht="11.25" x14ac:dyDescent="0.2">
      <c r="A92" s="306" t="s">
        <v>809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1" t="s">
        <v>830</v>
      </c>
      <c r="S92" s="302"/>
      <c r="T92" s="302"/>
      <c r="U92" s="302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299"/>
      <c r="BU92" s="299"/>
      <c r="BV92" s="299"/>
      <c r="BW92" s="299"/>
      <c r="BX92" s="299"/>
      <c r="BY92" s="299"/>
      <c r="BZ92" s="299"/>
      <c r="CA92" s="299"/>
      <c r="CB92" s="299"/>
      <c r="CC92" s="299"/>
      <c r="CD92" s="299"/>
      <c r="CE92" s="299"/>
      <c r="CF92" s="299"/>
      <c r="CG92" s="299"/>
      <c r="CH92" s="299"/>
      <c r="CI92" s="299"/>
      <c r="CJ92" s="299"/>
      <c r="CK92" s="299"/>
      <c r="CL92" s="299"/>
      <c r="CM92" s="299"/>
      <c r="CN92" s="299"/>
      <c r="CO92" s="299"/>
      <c r="CP92" s="299"/>
      <c r="CQ92" s="299"/>
      <c r="CR92" s="299"/>
      <c r="CS92" s="299"/>
      <c r="CT92" s="299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  <c r="DW92" s="299"/>
      <c r="DX92" s="299"/>
      <c r="DY92" s="299"/>
      <c r="DZ92" s="299"/>
      <c r="EA92" s="299"/>
      <c r="EB92" s="299"/>
      <c r="EC92" s="299"/>
      <c r="ED92" s="299"/>
      <c r="EE92" s="299"/>
      <c r="EF92" s="299"/>
      <c r="EG92" s="299"/>
      <c r="EH92" s="299"/>
      <c r="EI92" s="299"/>
      <c r="EJ92" s="299"/>
      <c r="EK92" s="300"/>
    </row>
    <row r="93" spans="1:141" s="3" customFormat="1" ht="11.25" x14ac:dyDescent="0.2">
      <c r="A93" s="305" t="s">
        <v>810</v>
      </c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1"/>
      <c r="S93" s="302"/>
      <c r="T93" s="302"/>
      <c r="U93" s="302"/>
      <c r="V93" s="299"/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299"/>
      <c r="BG93" s="299"/>
      <c r="BH93" s="299"/>
      <c r="BI93" s="299"/>
      <c r="BJ93" s="299"/>
      <c r="BK93" s="299"/>
      <c r="BL93" s="299"/>
      <c r="BM93" s="299"/>
      <c r="BN93" s="299"/>
      <c r="BO93" s="299"/>
      <c r="BP93" s="299"/>
      <c r="BQ93" s="299"/>
      <c r="BR93" s="299"/>
      <c r="BS93" s="299"/>
      <c r="BT93" s="299"/>
      <c r="BU93" s="299"/>
      <c r="BV93" s="299"/>
      <c r="BW93" s="299"/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99"/>
      <c r="CP93" s="299"/>
      <c r="CQ93" s="299"/>
      <c r="CR93" s="299"/>
      <c r="CS93" s="299"/>
      <c r="CT93" s="299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99"/>
      <c r="DK93" s="299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  <c r="DW93" s="299"/>
      <c r="DX93" s="299"/>
      <c r="DY93" s="299"/>
      <c r="DZ93" s="299"/>
      <c r="EA93" s="299"/>
      <c r="EB93" s="299"/>
      <c r="EC93" s="299"/>
      <c r="ED93" s="299"/>
      <c r="EE93" s="299"/>
      <c r="EF93" s="299"/>
      <c r="EG93" s="299"/>
      <c r="EH93" s="299"/>
      <c r="EI93" s="299"/>
      <c r="EJ93" s="299"/>
      <c r="EK93" s="300"/>
    </row>
    <row r="94" spans="1:141" s="3" customFormat="1" ht="11.25" x14ac:dyDescent="0.2">
      <c r="A94" s="310" t="s">
        <v>811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01" t="s">
        <v>831</v>
      </c>
      <c r="S94" s="302"/>
      <c r="T94" s="302"/>
      <c r="U94" s="302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299"/>
      <c r="AW94" s="299"/>
      <c r="AX94" s="299"/>
      <c r="AY94" s="299"/>
      <c r="AZ94" s="299"/>
      <c r="BA94" s="299"/>
      <c r="BB94" s="299"/>
      <c r="BC94" s="299"/>
      <c r="BD94" s="299"/>
      <c r="BE94" s="299"/>
      <c r="BF94" s="299"/>
      <c r="BG94" s="299"/>
      <c r="BH94" s="299"/>
      <c r="BI94" s="299"/>
      <c r="BJ94" s="299"/>
      <c r="BK94" s="299"/>
      <c r="BL94" s="299"/>
      <c r="BM94" s="299"/>
      <c r="BN94" s="299"/>
      <c r="BO94" s="299"/>
      <c r="BP94" s="299"/>
      <c r="BQ94" s="299"/>
      <c r="BR94" s="299"/>
      <c r="BS94" s="299"/>
      <c r="BT94" s="299"/>
      <c r="BU94" s="299"/>
      <c r="BV94" s="29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299"/>
      <c r="CP94" s="299"/>
      <c r="CQ94" s="299"/>
      <c r="CR94" s="299"/>
      <c r="CS94" s="299"/>
      <c r="CT94" s="299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99"/>
      <c r="DK94" s="299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299"/>
      <c r="DX94" s="299"/>
      <c r="DY94" s="299"/>
      <c r="DZ94" s="299"/>
      <c r="EA94" s="299"/>
      <c r="EB94" s="299"/>
      <c r="EC94" s="299"/>
      <c r="ED94" s="299"/>
      <c r="EE94" s="299"/>
      <c r="EF94" s="299"/>
      <c r="EG94" s="299"/>
      <c r="EH94" s="299"/>
      <c r="EI94" s="299"/>
      <c r="EJ94" s="299"/>
      <c r="EK94" s="300"/>
    </row>
    <row r="95" spans="1:141" s="3" customFormat="1" ht="11.25" x14ac:dyDescent="0.2">
      <c r="A95" s="306" t="s">
        <v>812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1"/>
      <c r="S95" s="302"/>
      <c r="T95" s="302"/>
      <c r="U95" s="302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299"/>
      <c r="BQ95" s="299"/>
      <c r="BR95" s="299"/>
      <c r="BS95" s="299"/>
      <c r="BT95" s="299"/>
      <c r="BU95" s="299"/>
      <c r="BV95" s="29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299"/>
      <c r="CP95" s="299"/>
      <c r="CQ95" s="299"/>
      <c r="CR95" s="299"/>
      <c r="CS95" s="299"/>
      <c r="CT95" s="299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99"/>
      <c r="DK95" s="299"/>
      <c r="DL95" s="299"/>
      <c r="DM95" s="299"/>
      <c r="DN95" s="299"/>
      <c r="DO95" s="299"/>
      <c r="DP95" s="299"/>
      <c r="DQ95" s="299"/>
      <c r="DR95" s="299"/>
      <c r="DS95" s="299"/>
      <c r="DT95" s="299"/>
      <c r="DU95" s="299"/>
      <c r="DV95" s="299"/>
      <c r="DW95" s="299"/>
      <c r="DX95" s="299"/>
      <c r="DY95" s="299"/>
      <c r="DZ95" s="299"/>
      <c r="EA95" s="299"/>
      <c r="EB95" s="299"/>
      <c r="EC95" s="299"/>
      <c r="ED95" s="299"/>
      <c r="EE95" s="299"/>
      <c r="EF95" s="299"/>
      <c r="EG95" s="299"/>
      <c r="EH95" s="299"/>
      <c r="EI95" s="299"/>
      <c r="EJ95" s="299"/>
      <c r="EK95" s="300"/>
    </row>
    <row r="96" spans="1:141" s="3" customFormat="1" ht="11.25" x14ac:dyDescent="0.2">
      <c r="A96" s="306" t="s">
        <v>813</v>
      </c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1"/>
      <c r="S96" s="302"/>
      <c r="T96" s="302"/>
      <c r="U96" s="302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299"/>
      <c r="AW96" s="299"/>
      <c r="AX96" s="299"/>
      <c r="AY96" s="299"/>
      <c r="AZ96" s="299"/>
      <c r="BA96" s="299"/>
      <c r="BB96" s="299"/>
      <c r="BC96" s="299"/>
      <c r="BD96" s="299"/>
      <c r="BE96" s="299"/>
      <c r="BF96" s="299"/>
      <c r="BG96" s="299"/>
      <c r="BH96" s="299"/>
      <c r="BI96" s="299"/>
      <c r="BJ96" s="299"/>
      <c r="BK96" s="299"/>
      <c r="BL96" s="299"/>
      <c r="BM96" s="299"/>
      <c r="BN96" s="299"/>
      <c r="BO96" s="299"/>
      <c r="BP96" s="299"/>
      <c r="BQ96" s="299"/>
      <c r="BR96" s="299"/>
      <c r="BS96" s="299"/>
      <c r="BT96" s="299"/>
      <c r="BU96" s="299"/>
      <c r="BV96" s="29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299"/>
      <c r="CP96" s="299"/>
      <c r="CQ96" s="299"/>
      <c r="CR96" s="299"/>
      <c r="CS96" s="299"/>
      <c r="CT96" s="299"/>
      <c r="CU96" s="299"/>
      <c r="CV96" s="299"/>
      <c r="CW96" s="299"/>
      <c r="CX96" s="299"/>
      <c r="CY96" s="299"/>
      <c r="CZ96" s="299"/>
      <c r="DA96" s="299"/>
      <c r="DB96" s="299"/>
      <c r="DC96" s="299"/>
      <c r="DD96" s="299"/>
      <c r="DE96" s="299"/>
      <c r="DF96" s="299"/>
      <c r="DG96" s="299"/>
      <c r="DH96" s="299"/>
      <c r="DI96" s="299"/>
      <c r="DJ96" s="299"/>
      <c r="DK96" s="299"/>
      <c r="DL96" s="299"/>
      <c r="DM96" s="299"/>
      <c r="DN96" s="299"/>
      <c r="DO96" s="299"/>
      <c r="DP96" s="299"/>
      <c r="DQ96" s="299"/>
      <c r="DR96" s="299"/>
      <c r="DS96" s="299"/>
      <c r="DT96" s="299"/>
      <c r="DU96" s="299"/>
      <c r="DV96" s="299"/>
      <c r="DW96" s="299"/>
      <c r="DX96" s="299"/>
      <c r="DY96" s="299"/>
      <c r="DZ96" s="299"/>
      <c r="EA96" s="299"/>
      <c r="EB96" s="299"/>
      <c r="EC96" s="299"/>
      <c r="ED96" s="299"/>
      <c r="EE96" s="299"/>
      <c r="EF96" s="299"/>
      <c r="EG96" s="299"/>
      <c r="EH96" s="299"/>
      <c r="EI96" s="299"/>
      <c r="EJ96" s="299"/>
      <c r="EK96" s="300"/>
    </row>
    <row r="97" spans="1:141" s="3" customFormat="1" ht="11.25" x14ac:dyDescent="0.2">
      <c r="A97" s="305" t="s">
        <v>814</v>
      </c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1"/>
      <c r="S97" s="302"/>
      <c r="T97" s="302"/>
      <c r="U97" s="302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299"/>
      <c r="BG97" s="299"/>
      <c r="BH97" s="299"/>
      <c r="BI97" s="299"/>
      <c r="BJ97" s="299"/>
      <c r="BK97" s="299"/>
      <c r="BL97" s="299"/>
      <c r="BM97" s="299"/>
      <c r="BN97" s="299"/>
      <c r="BO97" s="299"/>
      <c r="BP97" s="299"/>
      <c r="BQ97" s="299"/>
      <c r="BR97" s="299"/>
      <c r="BS97" s="299"/>
      <c r="BT97" s="299"/>
      <c r="BU97" s="299"/>
      <c r="BV97" s="299"/>
      <c r="BW97" s="299"/>
      <c r="BX97" s="299"/>
      <c r="BY97" s="299"/>
      <c r="BZ97" s="299"/>
      <c r="CA97" s="299"/>
      <c r="CB97" s="299"/>
      <c r="CC97" s="299"/>
      <c r="CD97" s="299"/>
      <c r="CE97" s="299"/>
      <c r="CF97" s="299"/>
      <c r="CG97" s="299"/>
      <c r="CH97" s="299"/>
      <c r="CI97" s="299"/>
      <c r="CJ97" s="299"/>
      <c r="CK97" s="299"/>
      <c r="CL97" s="299"/>
      <c r="CM97" s="299"/>
      <c r="CN97" s="299"/>
      <c r="CO97" s="299"/>
      <c r="CP97" s="299"/>
      <c r="CQ97" s="299"/>
      <c r="CR97" s="299"/>
      <c r="CS97" s="299"/>
      <c r="CT97" s="299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99"/>
      <c r="DK97" s="299"/>
      <c r="DL97" s="299"/>
      <c r="DM97" s="299"/>
      <c r="DN97" s="299"/>
      <c r="DO97" s="299"/>
      <c r="DP97" s="299"/>
      <c r="DQ97" s="299"/>
      <c r="DR97" s="299"/>
      <c r="DS97" s="299"/>
      <c r="DT97" s="299"/>
      <c r="DU97" s="299"/>
      <c r="DV97" s="299"/>
      <c r="DW97" s="299"/>
      <c r="DX97" s="299"/>
      <c r="DY97" s="299"/>
      <c r="DZ97" s="299"/>
      <c r="EA97" s="299"/>
      <c r="EB97" s="299"/>
      <c r="EC97" s="299"/>
      <c r="ED97" s="299"/>
      <c r="EE97" s="299"/>
      <c r="EF97" s="299"/>
      <c r="EG97" s="299"/>
      <c r="EH97" s="299"/>
      <c r="EI97" s="299"/>
      <c r="EJ97" s="299"/>
      <c r="EK97" s="300"/>
    </row>
    <row r="98" spans="1:141" s="3" customFormat="1" ht="13.5" customHeight="1" thickBot="1" x14ac:dyDescent="0.25">
      <c r="A98" s="307" t="s">
        <v>42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8" t="s">
        <v>46</v>
      </c>
      <c r="S98" s="309"/>
      <c r="T98" s="309"/>
      <c r="U98" s="309"/>
      <c r="V98" s="303">
        <v>1</v>
      </c>
      <c r="W98" s="303"/>
      <c r="X98" s="303"/>
      <c r="Y98" s="303"/>
      <c r="Z98" s="303"/>
      <c r="AA98" s="303">
        <v>1</v>
      </c>
      <c r="AB98" s="303"/>
      <c r="AC98" s="303"/>
      <c r="AD98" s="303"/>
      <c r="AE98" s="303"/>
      <c r="AF98" s="303">
        <v>1</v>
      </c>
      <c r="AG98" s="303"/>
      <c r="AH98" s="303"/>
      <c r="AI98" s="303"/>
      <c r="AJ98" s="303"/>
      <c r="AK98" s="303">
        <v>1</v>
      </c>
      <c r="AL98" s="303"/>
      <c r="AM98" s="303"/>
      <c r="AN98" s="303"/>
      <c r="AO98" s="303"/>
      <c r="AP98" s="303"/>
      <c r="AQ98" s="303"/>
      <c r="AR98" s="303"/>
      <c r="AS98" s="303"/>
      <c r="AT98" s="303"/>
      <c r="AU98" s="303"/>
      <c r="AV98" s="303"/>
      <c r="AW98" s="303"/>
      <c r="AX98" s="303"/>
      <c r="AY98" s="303"/>
      <c r="AZ98" s="303"/>
      <c r="BA98" s="303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303"/>
      <c r="CK98" s="303"/>
      <c r="CL98" s="303"/>
      <c r="CM98" s="303"/>
      <c r="CN98" s="303"/>
      <c r="CO98" s="303"/>
      <c r="CP98" s="303"/>
      <c r="CQ98" s="303"/>
      <c r="CR98" s="303"/>
      <c r="CS98" s="303"/>
      <c r="CT98" s="303"/>
      <c r="CU98" s="303"/>
      <c r="CV98" s="303"/>
      <c r="CW98" s="303"/>
      <c r="CX98" s="303"/>
      <c r="CY98" s="303"/>
      <c r="CZ98" s="303"/>
      <c r="DA98" s="303"/>
      <c r="DB98" s="303"/>
      <c r="DC98" s="303"/>
      <c r="DD98" s="303"/>
      <c r="DE98" s="303"/>
      <c r="DF98" s="303"/>
      <c r="DG98" s="303"/>
      <c r="DH98" s="303"/>
      <c r="DI98" s="303"/>
      <c r="DJ98" s="303"/>
      <c r="DK98" s="303"/>
      <c r="DL98" s="303"/>
      <c r="DM98" s="303"/>
      <c r="DN98" s="303"/>
      <c r="DO98" s="303"/>
      <c r="DP98" s="303"/>
      <c r="DQ98" s="303"/>
      <c r="DR98" s="303"/>
      <c r="DS98" s="303"/>
      <c r="DT98" s="303"/>
      <c r="DU98" s="303"/>
      <c r="DV98" s="303"/>
      <c r="DW98" s="303"/>
      <c r="DX98" s="303"/>
      <c r="DY98" s="303"/>
      <c r="DZ98" s="303"/>
      <c r="EA98" s="303"/>
      <c r="EB98" s="303"/>
      <c r="EC98" s="303"/>
      <c r="ED98" s="303"/>
      <c r="EE98" s="303"/>
      <c r="EF98" s="303"/>
      <c r="EG98" s="303"/>
      <c r="EH98" s="303"/>
      <c r="EI98" s="303"/>
      <c r="EJ98" s="303"/>
      <c r="EK98" s="304"/>
    </row>
    <row r="100" spans="1:14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815</v>
      </c>
    </row>
  </sheetData>
  <customSheetViews>
    <customSheetView guid="{FEBC031D-3C45-4E97-B70D-5633D8F2A177}" showPageBreaks="1" fitToPage="1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scale="59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showPageBreaks="1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showPageBreaks="1">
      <selection sqref="A1:EK1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 topLeftCell="A10">
      <selection activeCell="AP49" sqref="AP49:AT56"/>
      <rowBreaks count="1" manualBreakCount="1">
        <brk id="6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8" scale="59" orientation="landscape" r:id="rId5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P86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24" t="s">
        <v>832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s="25" customFormat="1" ht="8.25" x14ac:dyDescent="0.15"/>
    <row r="3" spans="1:141" s="28" customFormat="1" ht="12.75" x14ac:dyDescent="0.2">
      <c r="A3" s="179" t="s">
        <v>99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25" t="s">
        <v>22</v>
      </c>
      <c r="AG3" s="179"/>
      <c r="AH3" s="179"/>
      <c r="AI3" s="179"/>
      <c r="AJ3" s="122"/>
      <c r="AK3" s="180" t="s">
        <v>833</v>
      </c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</row>
    <row r="4" spans="1:141" s="28" customFormat="1" ht="12.75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129" t="s">
        <v>25</v>
      </c>
      <c r="AG4" s="177"/>
      <c r="AH4" s="177"/>
      <c r="AI4" s="177"/>
      <c r="AJ4" s="133"/>
      <c r="AK4" s="125" t="s">
        <v>32</v>
      </c>
      <c r="AL4" s="179"/>
      <c r="AM4" s="179"/>
      <c r="AN4" s="179"/>
      <c r="AO4" s="179"/>
      <c r="AP4" s="179"/>
      <c r="AQ4" s="179"/>
      <c r="AR4" s="179"/>
      <c r="AS4" s="122"/>
      <c r="AT4" s="180" t="s">
        <v>139</v>
      </c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</row>
    <row r="5" spans="1:141" s="28" customFormat="1" ht="12.75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129"/>
      <c r="AG5" s="177"/>
      <c r="AH5" s="177"/>
      <c r="AI5" s="177"/>
      <c r="AJ5" s="133"/>
      <c r="AK5" s="129" t="s">
        <v>618</v>
      </c>
      <c r="AL5" s="177"/>
      <c r="AM5" s="177"/>
      <c r="AN5" s="177"/>
      <c r="AO5" s="177"/>
      <c r="AP5" s="177"/>
      <c r="AQ5" s="177"/>
      <c r="AR5" s="177"/>
      <c r="AS5" s="133"/>
      <c r="AT5" s="179" t="s">
        <v>834</v>
      </c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22"/>
      <c r="CP5" s="125" t="s">
        <v>835</v>
      </c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22"/>
      <c r="DF5" s="125" t="s">
        <v>836</v>
      </c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22"/>
      <c r="ED5" s="218" t="s">
        <v>837</v>
      </c>
      <c r="EE5" s="218"/>
      <c r="EF5" s="218"/>
      <c r="EG5" s="218"/>
      <c r="EH5" s="218"/>
      <c r="EI5" s="218"/>
      <c r="EJ5" s="218"/>
      <c r="EK5" s="218"/>
    </row>
    <row r="6" spans="1:141" s="28" customFormat="1" ht="12.75" x14ac:dyDescent="0.2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129"/>
      <c r="AG6" s="177"/>
      <c r="AH6" s="177"/>
      <c r="AI6" s="177"/>
      <c r="AJ6" s="133"/>
      <c r="AK6" s="129" t="s">
        <v>619</v>
      </c>
      <c r="AL6" s="177"/>
      <c r="AM6" s="177"/>
      <c r="AN6" s="177"/>
      <c r="AO6" s="177"/>
      <c r="AP6" s="177"/>
      <c r="AQ6" s="177"/>
      <c r="AR6" s="177"/>
      <c r="AS6" s="133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30"/>
      <c r="CP6" s="132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30"/>
      <c r="DF6" s="132" t="s">
        <v>641</v>
      </c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30"/>
      <c r="ED6" s="218" t="s">
        <v>838</v>
      </c>
      <c r="EE6" s="218"/>
      <c r="EF6" s="218"/>
      <c r="EG6" s="218"/>
      <c r="EH6" s="218"/>
      <c r="EI6" s="218"/>
      <c r="EJ6" s="218"/>
      <c r="EK6" s="218"/>
    </row>
    <row r="7" spans="1:141" s="28" customFormat="1" ht="12.75" x14ac:dyDescent="0.2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129"/>
      <c r="AG7" s="177"/>
      <c r="AH7" s="177"/>
      <c r="AI7" s="177"/>
      <c r="AJ7" s="133"/>
      <c r="AK7" s="129"/>
      <c r="AL7" s="177"/>
      <c r="AM7" s="177"/>
      <c r="AN7" s="177"/>
      <c r="AO7" s="177"/>
      <c r="AP7" s="177"/>
      <c r="AQ7" s="177"/>
      <c r="AR7" s="177"/>
      <c r="AS7" s="133"/>
      <c r="AT7" s="125" t="s">
        <v>515</v>
      </c>
      <c r="AU7" s="179"/>
      <c r="AV7" s="179"/>
      <c r="AW7" s="179"/>
      <c r="AX7" s="179"/>
      <c r="AY7" s="179"/>
      <c r="AZ7" s="179"/>
      <c r="BA7" s="122"/>
      <c r="BB7" s="125" t="s">
        <v>628</v>
      </c>
      <c r="BC7" s="179"/>
      <c r="BD7" s="179"/>
      <c r="BE7" s="179"/>
      <c r="BF7" s="179"/>
      <c r="BG7" s="179"/>
      <c r="BH7" s="179"/>
      <c r="BI7" s="122"/>
      <c r="BJ7" s="125" t="s">
        <v>500</v>
      </c>
      <c r="BK7" s="179"/>
      <c r="BL7" s="179"/>
      <c r="BM7" s="179"/>
      <c r="BN7" s="179"/>
      <c r="BO7" s="179"/>
      <c r="BP7" s="179"/>
      <c r="BQ7" s="122"/>
      <c r="BR7" s="125" t="s">
        <v>515</v>
      </c>
      <c r="BS7" s="179"/>
      <c r="BT7" s="179"/>
      <c r="BU7" s="179"/>
      <c r="BV7" s="179"/>
      <c r="BW7" s="179"/>
      <c r="BX7" s="179"/>
      <c r="BY7" s="122"/>
      <c r="BZ7" s="125" t="s">
        <v>856</v>
      </c>
      <c r="CA7" s="179"/>
      <c r="CB7" s="179"/>
      <c r="CC7" s="179"/>
      <c r="CD7" s="179"/>
      <c r="CE7" s="179"/>
      <c r="CF7" s="179"/>
      <c r="CG7" s="122"/>
      <c r="CH7" s="125" t="s">
        <v>852</v>
      </c>
      <c r="CI7" s="179"/>
      <c r="CJ7" s="179"/>
      <c r="CK7" s="179"/>
      <c r="CL7" s="179"/>
      <c r="CM7" s="179"/>
      <c r="CN7" s="179"/>
      <c r="CO7" s="122"/>
      <c r="CP7" s="125" t="s">
        <v>848</v>
      </c>
      <c r="CQ7" s="179"/>
      <c r="CR7" s="179"/>
      <c r="CS7" s="179"/>
      <c r="CT7" s="179"/>
      <c r="CU7" s="179"/>
      <c r="CV7" s="179"/>
      <c r="CW7" s="122"/>
      <c r="CX7" s="125" t="s">
        <v>516</v>
      </c>
      <c r="CY7" s="179"/>
      <c r="CZ7" s="179"/>
      <c r="DA7" s="179"/>
      <c r="DB7" s="179"/>
      <c r="DC7" s="179"/>
      <c r="DD7" s="179"/>
      <c r="DE7" s="122"/>
      <c r="DF7" s="125" t="s">
        <v>846</v>
      </c>
      <c r="DG7" s="179"/>
      <c r="DH7" s="179"/>
      <c r="DI7" s="179"/>
      <c r="DJ7" s="179"/>
      <c r="DK7" s="179"/>
      <c r="DL7" s="179"/>
      <c r="DM7" s="122"/>
      <c r="DN7" s="125" t="s">
        <v>844</v>
      </c>
      <c r="DO7" s="179"/>
      <c r="DP7" s="179"/>
      <c r="DQ7" s="179"/>
      <c r="DR7" s="179"/>
      <c r="DS7" s="179"/>
      <c r="DT7" s="179"/>
      <c r="DU7" s="122"/>
      <c r="DV7" s="125" t="s">
        <v>840</v>
      </c>
      <c r="DW7" s="179"/>
      <c r="DX7" s="179"/>
      <c r="DY7" s="179"/>
      <c r="DZ7" s="179"/>
      <c r="EA7" s="179"/>
      <c r="EB7" s="179"/>
      <c r="EC7" s="122"/>
      <c r="ED7" s="218" t="s">
        <v>839</v>
      </c>
      <c r="EE7" s="218"/>
      <c r="EF7" s="218"/>
      <c r="EG7" s="218"/>
      <c r="EH7" s="218"/>
      <c r="EI7" s="218"/>
      <c r="EJ7" s="218"/>
      <c r="EK7" s="218"/>
    </row>
    <row r="8" spans="1:141" s="28" customFormat="1" ht="12.75" x14ac:dyDescent="0.2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129"/>
      <c r="AG8" s="177"/>
      <c r="AH8" s="177"/>
      <c r="AI8" s="177"/>
      <c r="AJ8" s="133"/>
      <c r="AK8" s="129"/>
      <c r="AL8" s="177"/>
      <c r="AM8" s="177"/>
      <c r="AN8" s="177"/>
      <c r="AO8" s="177"/>
      <c r="AP8" s="177"/>
      <c r="AQ8" s="177"/>
      <c r="AR8" s="177"/>
      <c r="AS8" s="133"/>
      <c r="AT8" s="129" t="s">
        <v>865</v>
      </c>
      <c r="AU8" s="177"/>
      <c r="AV8" s="177"/>
      <c r="AW8" s="177"/>
      <c r="AX8" s="177"/>
      <c r="AY8" s="177"/>
      <c r="AZ8" s="177"/>
      <c r="BA8" s="133"/>
      <c r="BB8" s="129" t="s">
        <v>862</v>
      </c>
      <c r="BC8" s="177"/>
      <c r="BD8" s="177"/>
      <c r="BE8" s="177"/>
      <c r="BF8" s="177"/>
      <c r="BG8" s="177"/>
      <c r="BH8" s="177"/>
      <c r="BI8" s="133"/>
      <c r="BJ8" s="129" t="s">
        <v>861</v>
      </c>
      <c r="BK8" s="177"/>
      <c r="BL8" s="177"/>
      <c r="BM8" s="177"/>
      <c r="BN8" s="177"/>
      <c r="BO8" s="177"/>
      <c r="BP8" s="177"/>
      <c r="BQ8" s="133"/>
      <c r="BR8" s="129" t="s">
        <v>860</v>
      </c>
      <c r="BS8" s="177"/>
      <c r="BT8" s="177"/>
      <c r="BU8" s="177"/>
      <c r="BV8" s="177"/>
      <c r="BW8" s="177"/>
      <c r="BX8" s="177"/>
      <c r="BY8" s="133"/>
      <c r="BZ8" s="129" t="s">
        <v>857</v>
      </c>
      <c r="CA8" s="177"/>
      <c r="CB8" s="177"/>
      <c r="CC8" s="177"/>
      <c r="CD8" s="177"/>
      <c r="CE8" s="177"/>
      <c r="CF8" s="177"/>
      <c r="CG8" s="133"/>
      <c r="CH8" s="129" t="s">
        <v>853</v>
      </c>
      <c r="CI8" s="177"/>
      <c r="CJ8" s="177"/>
      <c r="CK8" s="177"/>
      <c r="CL8" s="177"/>
      <c r="CM8" s="177"/>
      <c r="CN8" s="177"/>
      <c r="CO8" s="133"/>
      <c r="CP8" s="129" t="s">
        <v>849</v>
      </c>
      <c r="CQ8" s="177"/>
      <c r="CR8" s="177"/>
      <c r="CS8" s="177"/>
      <c r="CT8" s="177"/>
      <c r="CU8" s="177"/>
      <c r="CV8" s="177"/>
      <c r="CW8" s="133"/>
      <c r="CX8" s="129" t="s">
        <v>847</v>
      </c>
      <c r="CY8" s="177"/>
      <c r="CZ8" s="177"/>
      <c r="DA8" s="177"/>
      <c r="DB8" s="177"/>
      <c r="DC8" s="177"/>
      <c r="DD8" s="177"/>
      <c r="DE8" s="133"/>
      <c r="DF8" s="129"/>
      <c r="DG8" s="177"/>
      <c r="DH8" s="177"/>
      <c r="DI8" s="177"/>
      <c r="DJ8" s="177"/>
      <c r="DK8" s="177"/>
      <c r="DL8" s="177"/>
      <c r="DM8" s="133"/>
      <c r="DN8" s="129" t="s">
        <v>845</v>
      </c>
      <c r="DO8" s="177"/>
      <c r="DP8" s="177"/>
      <c r="DQ8" s="177"/>
      <c r="DR8" s="177"/>
      <c r="DS8" s="177"/>
      <c r="DT8" s="177"/>
      <c r="DU8" s="133"/>
      <c r="DV8" s="129" t="s">
        <v>841</v>
      </c>
      <c r="DW8" s="177"/>
      <c r="DX8" s="177"/>
      <c r="DY8" s="177"/>
      <c r="DZ8" s="177"/>
      <c r="EA8" s="177"/>
      <c r="EB8" s="177"/>
      <c r="EC8" s="133"/>
      <c r="ED8" s="218"/>
      <c r="EE8" s="218"/>
      <c r="EF8" s="218"/>
      <c r="EG8" s="218"/>
      <c r="EH8" s="218"/>
      <c r="EI8" s="218"/>
      <c r="EJ8" s="218"/>
      <c r="EK8" s="218"/>
    </row>
    <row r="9" spans="1:141" s="39" customFormat="1" ht="12.75" x14ac:dyDescent="0.2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129"/>
      <c r="AG9" s="177"/>
      <c r="AH9" s="177"/>
      <c r="AI9" s="177"/>
      <c r="AJ9" s="133"/>
      <c r="AK9" s="129"/>
      <c r="AL9" s="177"/>
      <c r="AM9" s="177"/>
      <c r="AN9" s="177"/>
      <c r="AO9" s="177"/>
      <c r="AP9" s="177"/>
      <c r="AQ9" s="177"/>
      <c r="AR9" s="177"/>
      <c r="AS9" s="133"/>
      <c r="AT9" s="129" t="s">
        <v>866</v>
      </c>
      <c r="AU9" s="177"/>
      <c r="AV9" s="177"/>
      <c r="AW9" s="177"/>
      <c r="AX9" s="177"/>
      <c r="AY9" s="177"/>
      <c r="AZ9" s="177"/>
      <c r="BA9" s="133"/>
      <c r="BB9" s="129" t="s">
        <v>863</v>
      </c>
      <c r="BC9" s="177"/>
      <c r="BD9" s="177"/>
      <c r="BE9" s="177"/>
      <c r="BF9" s="177"/>
      <c r="BG9" s="177"/>
      <c r="BH9" s="177"/>
      <c r="BI9" s="133"/>
      <c r="BJ9" s="129"/>
      <c r="BK9" s="177"/>
      <c r="BL9" s="177"/>
      <c r="BM9" s="177"/>
      <c r="BN9" s="177"/>
      <c r="BO9" s="177"/>
      <c r="BP9" s="177"/>
      <c r="BQ9" s="133"/>
      <c r="BR9" s="129" t="s">
        <v>635</v>
      </c>
      <c r="BS9" s="177"/>
      <c r="BT9" s="177"/>
      <c r="BU9" s="177"/>
      <c r="BV9" s="177"/>
      <c r="BW9" s="177"/>
      <c r="BX9" s="177"/>
      <c r="BY9" s="133"/>
      <c r="BZ9" s="129" t="s">
        <v>858</v>
      </c>
      <c r="CA9" s="177"/>
      <c r="CB9" s="177"/>
      <c r="CC9" s="177"/>
      <c r="CD9" s="177"/>
      <c r="CE9" s="177"/>
      <c r="CF9" s="177"/>
      <c r="CG9" s="133"/>
      <c r="CH9" s="129" t="s">
        <v>854</v>
      </c>
      <c r="CI9" s="177"/>
      <c r="CJ9" s="177"/>
      <c r="CK9" s="177"/>
      <c r="CL9" s="177"/>
      <c r="CM9" s="177"/>
      <c r="CN9" s="177"/>
      <c r="CO9" s="133"/>
      <c r="CP9" s="129" t="s">
        <v>850</v>
      </c>
      <c r="CQ9" s="177"/>
      <c r="CR9" s="177"/>
      <c r="CS9" s="177"/>
      <c r="CT9" s="177"/>
      <c r="CU9" s="177"/>
      <c r="CV9" s="177"/>
      <c r="CW9" s="133"/>
      <c r="CX9" s="129"/>
      <c r="CY9" s="177"/>
      <c r="CZ9" s="177"/>
      <c r="DA9" s="177"/>
      <c r="DB9" s="177"/>
      <c r="DC9" s="177"/>
      <c r="DD9" s="177"/>
      <c r="DE9" s="133"/>
      <c r="DF9" s="129"/>
      <c r="DG9" s="177"/>
      <c r="DH9" s="177"/>
      <c r="DI9" s="177"/>
      <c r="DJ9" s="177"/>
      <c r="DK9" s="177"/>
      <c r="DL9" s="177"/>
      <c r="DM9" s="133"/>
      <c r="DN9" s="129" t="s">
        <v>842</v>
      </c>
      <c r="DO9" s="177"/>
      <c r="DP9" s="177"/>
      <c r="DQ9" s="177"/>
      <c r="DR9" s="177"/>
      <c r="DS9" s="177"/>
      <c r="DT9" s="177"/>
      <c r="DU9" s="133"/>
      <c r="DV9" s="129" t="s">
        <v>842</v>
      </c>
      <c r="DW9" s="177"/>
      <c r="DX9" s="177"/>
      <c r="DY9" s="177"/>
      <c r="DZ9" s="177"/>
      <c r="EA9" s="177"/>
      <c r="EB9" s="177"/>
      <c r="EC9" s="133"/>
      <c r="ED9" s="218"/>
      <c r="EE9" s="218"/>
      <c r="EF9" s="218"/>
      <c r="EG9" s="218"/>
      <c r="EH9" s="218"/>
      <c r="EI9" s="218"/>
      <c r="EJ9" s="218"/>
      <c r="EK9" s="218"/>
    </row>
    <row r="10" spans="1:141" s="39" customFormat="1" ht="12.75" x14ac:dyDescent="0.2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32"/>
      <c r="AG10" s="178"/>
      <c r="AH10" s="178"/>
      <c r="AI10" s="178"/>
      <c r="AJ10" s="130"/>
      <c r="AK10" s="132"/>
      <c r="AL10" s="178"/>
      <c r="AM10" s="178"/>
      <c r="AN10" s="178"/>
      <c r="AO10" s="178"/>
      <c r="AP10" s="178"/>
      <c r="AQ10" s="178"/>
      <c r="AR10" s="178"/>
      <c r="AS10" s="130"/>
      <c r="AT10" s="132" t="s">
        <v>867</v>
      </c>
      <c r="AU10" s="178"/>
      <c r="AV10" s="178"/>
      <c r="AW10" s="178"/>
      <c r="AX10" s="178"/>
      <c r="AY10" s="178"/>
      <c r="AZ10" s="178"/>
      <c r="BA10" s="130"/>
      <c r="BB10" s="132" t="s">
        <v>864</v>
      </c>
      <c r="BC10" s="178"/>
      <c r="BD10" s="178"/>
      <c r="BE10" s="178"/>
      <c r="BF10" s="178"/>
      <c r="BG10" s="178"/>
      <c r="BH10" s="178"/>
      <c r="BI10" s="130"/>
      <c r="BJ10" s="132"/>
      <c r="BK10" s="178"/>
      <c r="BL10" s="178"/>
      <c r="BM10" s="178"/>
      <c r="BN10" s="178"/>
      <c r="BO10" s="178"/>
      <c r="BP10" s="178"/>
      <c r="BQ10" s="130"/>
      <c r="BR10" s="132"/>
      <c r="BS10" s="178"/>
      <c r="BT10" s="178"/>
      <c r="BU10" s="178"/>
      <c r="BV10" s="178"/>
      <c r="BW10" s="178"/>
      <c r="BX10" s="178"/>
      <c r="BY10" s="130"/>
      <c r="BZ10" s="132" t="s">
        <v>859</v>
      </c>
      <c r="CA10" s="178"/>
      <c r="CB10" s="178"/>
      <c r="CC10" s="178"/>
      <c r="CD10" s="178"/>
      <c r="CE10" s="178"/>
      <c r="CF10" s="178"/>
      <c r="CG10" s="130"/>
      <c r="CH10" s="132" t="s">
        <v>855</v>
      </c>
      <c r="CI10" s="178"/>
      <c r="CJ10" s="178"/>
      <c r="CK10" s="178"/>
      <c r="CL10" s="178"/>
      <c r="CM10" s="178"/>
      <c r="CN10" s="178"/>
      <c r="CO10" s="130"/>
      <c r="CP10" s="132" t="s">
        <v>851</v>
      </c>
      <c r="CQ10" s="178"/>
      <c r="CR10" s="178"/>
      <c r="CS10" s="178"/>
      <c r="CT10" s="178"/>
      <c r="CU10" s="178"/>
      <c r="CV10" s="178"/>
      <c r="CW10" s="130"/>
      <c r="CX10" s="132"/>
      <c r="CY10" s="178"/>
      <c r="CZ10" s="178"/>
      <c r="DA10" s="178"/>
      <c r="DB10" s="178"/>
      <c r="DC10" s="178"/>
      <c r="DD10" s="178"/>
      <c r="DE10" s="130"/>
      <c r="DF10" s="132"/>
      <c r="DG10" s="178"/>
      <c r="DH10" s="178"/>
      <c r="DI10" s="178"/>
      <c r="DJ10" s="178"/>
      <c r="DK10" s="178"/>
      <c r="DL10" s="178"/>
      <c r="DM10" s="130"/>
      <c r="DN10" s="132" t="s">
        <v>843</v>
      </c>
      <c r="DO10" s="178"/>
      <c r="DP10" s="178"/>
      <c r="DQ10" s="178"/>
      <c r="DR10" s="178"/>
      <c r="DS10" s="178"/>
      <c r="DT10" s="178"/>
      <c r="DU10" s="130"/>
      <c r="DV10" s="132" t="s">
        <v>843</v>
      </c>
      <c r="DW10" s="178"/>
      <c r="DX10" s="178"/>
      <c r="DY10" s="178"/>
      <c r="DZ10" s="178"/>
      <c r="EA10" s="178"/>
      <c r="EB10" s="178"/>
      <c r="EC10" s="130"/>
      <c r="ED10" s="178"/>
      <c r="EE10" s="178"/>
      <c r="EF10" s="178"/>
      <c r="EG10" s="178"/>
      <c r="EH10" s="178"/>
      <c r="EI10" s="178"/>
      <c r="EJ10" s="178"/>
      <c r="EK10" s="178"/>
    </row>
    <row r="11" spans="1:141" s="28" customFormat="1" ht="13.5" thickBot="1" x14ac:dyDescent="0.25">
      <c r="A11" s="139">
        <v>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3">
        <v>2</v>
      </c>
      <c r="AG11" s="123"/>
      <c r="AH11" s="123"/>
      <c r="AI11" s="123"/>
      <c r="AJ11" s="123"/>
      <c r="AK11" s="123">
        <v>3</v>
      </c>
      <c r="AL11" s="123"/>
      <c r="AM11" s="123"/>
      <c r="AN11" s="123"/>
      <c r="AO11" s="123"/>
      <c r="AP11" s="123"/>
      <c r="AQ11" s="123"/>
      <c r="AR11" s="123"/>
      <c r="AS11" s="123"/>
      <c r="AT11" s="123">
        <v>4</v>
      </c>
      <c r="AU11" s="123"/>
      <c r="AV11" s="123"/>
      <c r="AW11" s="123"/>
      <c r="AX11" s="123"/>
      <c r="AY11" s="123"/>
      <c r="AZ11" s="123"/>
      <c r="BA11" s="123"/>
      <c r="BB11" s="123">
        <v>5</v>
      </c>
      <c r="BC11" s="123"/>
      <c r="BD11" s="123"/>
      <c r="BE11" s="123"/>
      <c r="BF11" s="123"/>
      <c r="BG11" s="123"/>
      <c r="BH11" s="123"/>
      <c r="BI11" s="123"/>
      <c r="BJ11" s="123">
        <v>6</v>
      </c>
      <c r="BK11" s="123"/>
      <c r="BL11" s="123"/>
      <c r="BM11" s="123"/>
      <c r="BN11" s="123"/>
      <c r="BO11" s="123"/>
      <c r="BP11" s="123"/>
      <c r="BQ11" s="123"/>
      <c r="BR11" s="123">
        <v>7</v>
      </c>
      <c r="BS11" s="123"/>
      <c r="BT11" s="123"/>
      <c r="BU11" s="123"/>
      <c r="BV11" s="123"/>
      <c r="BW11" s="123"/>
      <c r="BX11" s="123"/>
      <c r="BY11" s="123"/>
      <c r="BZ11" s="123">
        <v>8</v>
      </c>
      <c r="CA11" s="123"/>
      <c r="CB11" s="123"/>
      <c r="CC11" s="123"/>
      <c r="CD11" s="123"/>
      <c r="CE11" s="123"/>
      <c r="CF11" s="123"/>
      <c r="CG11" s="123"/>
      <c r="CH11" s="123">
        <v>9</v>
      </c>
      <c r="CI11" s="123"/>
      <c r="CJ11" s="123"/>
      <c r="CK11" s="123"/>
      <c r="CL11" s="123"/>
      <c r="CM11" s="123"/>
      <c r="CN11" s="123"/>
      <c r="CO11" s="123"/>
      <c r="CP11" s="123">
        <v>10</v>
      </c>
      <c r="CQ11" s="123"/>
      <c r="CR11" s="123"/>
      <c r="CS11" s="123"/>
      <c r="CT11" s="123"/>
      <c r="CU11" s="123"/>
      <c r="CV11" s="123"/>
      <c r="CW11" s="123"/>
      <c r="CX11" s="123">
        <v>11</v>
      </c>
      <c r="CY11" s="123"/>
      <c r="CZ11" s="123"/>
      <c r="DA11" s="123"/>
      <c r="DB11" s="123"/>
      <c r="DC11" s="123"/>
      <c r="DD11" s="123"/>
      <c r="DE11" s="123"/>
      <c r="DF11" s="123">
        <v>12</v>
      </c>
      <c r="DG11" s="123"/>
      <c r="DH11" s="123"/>
      <c r="DI11" s="123"/>
      <c r="DJ11" s="123"/>
      <c r="DK11" s="123"/>
      <c r="DL11" s="123"/>
      <c r="DM11" s="123"/>
      <c r="DN11" s="123">
        <v>13</v>
      </c>
      <c r="DO11" s="123"/>
      <c r="DP11" s="123"/>
      <c r="DQ11" s="123"/>
      <c r="DR11" s="123"/>
      <c r="DS11" s="123"/>
      <c r="DT11" s="123"/>
      <c r="DU11" s="123"/>
      <c r="DV11" s="123">
        <v>14</v>
      </c>
      <c r="DW11" s="123"/>
      <c r="DX11" s="123"/>
      <c r="DY11" s="123"/>
      <c r="DZ11" s="123"/>
      <c r="EA11" s="123"/>
      <c r="EB11" s="123"/>
      <c r="EC11" s="123"/>
      <c r="ED11" s="123">
        <v>15</v>
      </c>
      <c r="EE11" s="123"/>
      <c r="EF11" s="123"/>
      <c r="EG11" s="123"/>
      <c r="EH11" s="123"/>
      <c r="EI11" s="123"/>
      <c r="EJ11" s="123"/>
      <c r="EK11" s="125"/>
    </row>
    <row r="12" spans="1:141" s="28" customFormat="1" ht="15" customHeight="1" x14ac:dyDescent="0.2">
      <c r="A12" s="292" t="s">
        <v>650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3" t="s">
        <v>44</v>
      </c>
      <c r="AG12" s="294"/>
      <c r="AH12" s="294"/>
      <c r="AI12" s="294"/>
      <c r="AJ12" s="294"/>
      <c r="AK12" s="136">
        <f>AK41</f>
        <v>101465.61</v>
      </c>
      <c r="AL12" s="136"/>
      <c r="AM12" s="136"/>
      <c r="AN12" s="136"/>
      <c r="AO12" s="136"/>
      <c r="AP12" s="136"/>
      <c r="AQ12" s="136"/>
      <c r="AR12" s="136"/>
      <c r="AS12" s="136"/>
      <c r="AT12" s="136">
        <f>AT41</f>
        <v>77138.09</v>
      </c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>
        <f>BJ41</f>
        <v>3064.52</v>
      </c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7">
        <f>CH41</f>
        <v>21263</v>
      </c>
      <c r="CI12" s="137"/>
      <c r="CJ12" s="137"/>
      <c r="CK12" s="137"/>
      <c r="CL12" s="137"/>
      <c r="CM12" s="137"/>
      <c r="CN12" s="137"/>
      <c r="CO12" s="137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58"/>
    </row>
    <row r="13" spans="1:141" s="28" customFormat="1" ht="12.75" x14ac:dyDescent="0.2">
      <c r="A13" s="154" t="s">
        <v>651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92" t="s">
        <v>287</v>
      </c>
      <c r="AG13" s="93"/>
      <c r="AH13" s="93"/>
      <c r="AI13" s="93"/>
      <c r="AJ13" s="93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40"/>
      <c r="CI13" s="140"/>
      <c r="CJ13" s="140"/>
      <c r="CK13" s="140"/>
      <c r="CL13" s="140"/>
      <c r="CM13" s="140"/>
      <c r="CN13" s="140"/>
      <c r="CO13" s="140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35"/>
    </row>
    <row r="14" spans="1:141" s="28" customFormat="1" ht="12.75" x14ac:dyDescent="0.2">
      <c r="A14" s="85" t="s">
        <v>652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92"/>
      <c r="AG14" s="93"/>
      <c r="AH14" s="93"/>
      <c r="AI14" s="93"/>
      <c r="AJ14" s="93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40"/>
      <c r="CI14" s="140"/>
      <c r="CJ14" s="140"/>
      <c r="CK14" s="140"/>
      <c r="CL14" s="140"/>
      <c r="CM14" s="140"/>
      <c r="CN14" s="140"/>
      <c r="CO14" s="140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35"/>
    </row>
    <row r="15" spans="1:141" s="28" customFormat="1" ht="12.75" customHeight="1" x14ac:dyDescent="0.2">
      <c r="A15" s="121" t="s">
        <v>653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92" t="s">
        <v>675</v>
      </c>
      <c r="AG15" s="93"/>
      <c r="AH15" s="93"/>
      <c r="AI15" s="93"/>
      <c r="AJ15" s="93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40"/>
      <c r="CI15" s="140"/>
      <c r="CJ15" s="140"/>
      <c r="CK15" s="140"/>
      <c r="CL15" s="140"/>
      <c r="CM15" s="140"/>
      <c r="CN15" s="140"/>
      <c r="CO15" s="140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35"/>
    </row>
    <row r="16" spans="1:141" s="28" customFormat="1" ht="12.75" x14ac:dyDescent="0.2">
      <c r="A16" s="144" t="s">
        <v>654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92"/>
      <c r="AG16" s="93"/>
      <c r="AH16" s="93"/>
      <c r="AI16" s="93"/>
      <c r="AJ16" s="93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40"/>
      <c r="CI16" s="140"/>
      <c r="CJ16" s="140"/>
      <c r="CK16" s="140"/>
      <c r="CL16" s="140"/>
      <c r="CM16" s="140"/>
      <c r="CN16" s="140"/>
      <c r="CO16" s="140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28" customFormat="1" ht="12.75" x14ac:dyDescent="0.2">
      <c r="A17" s="142" t="s">
        <v>655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92"/>
      <c r="AG17" s="93"/>
      <c r="AH17" s="93"/>
      <c r="AI17" s="93"/>
      <c r="AJ17" s="93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40"/>
      <c r="CI17" s="140"/>
      <c r="CJ17" s="140"/>
      <c r="CK17" s="140"/>
      <c r="CL17" s="140"/>
      <c r="CM17" s="140"/>
      <c r="CN17" s="140"/>
      <c r="CO17" s="140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28" customFormat="1" ht="12.75" x14ac:dyDescent="0.2">
      <c r="A18" s="121" t="s">
        <v>654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92" t="s">
        <v>801</v>
      </c>
      <c r="AG18" s="93"/>
      <c r="AH18" s="93"/>
      <c r="AI18" s="93"/>
      <c r="AJ18" s="93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 t="s">
        <v>1221</v>
      </c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 t="s">
        <v>1221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40"/>
      <c r="CI18" s="140"/>
      <c r="CJ18" s="140"/>
      <c r="CK18" s="140"/>
      <c r="CL18" s="140"/>
      <c r="CM18" s="140"/>
      <c r="CN18" s="140"/>
      <c r="CO18" s="140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28" customFormat="1" ht="12.75" x14ac:dyDescent="0.2">
      <c r="A19" s="142" t="s">
        <v>656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92"/>
      <c r="AG19" s="93"/>
      <c r="AH19" s="93"/>
      <c r="AI19" s="93"/>
      <c r="AJ19" s="93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40"/>
      <c r="CI19" s="140"/>
      <c r="CJ19" s="140"/>
      <c r="CK19" s="140"/>
      <c r="CL19" s="140"/>
      <c r="CM19" s="140"/>
      <c r="CN19" s="140"/>
      <c r="CO19" s="140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28" customFormat="1" ht="12.75" x14ac:dyDescent="0.2">
      <c r="A20" s="145" t="s">
        <v>657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92" t="s">
        <v>676</v>
      </c>
      <c r="AG20" s="93"/>
      <c r="AH20" s="93"/>
      <c r="AI20" s="93"/>
      <c r="AJ20" s="93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40"/>
      <c r="CI20" s="140"/>
      <c r="CJ20" s="140"/>
      <c r="CK20" s="140"/>
      <c r="CL20" s="140"/>
      <c r="CM20" s="140"/>
      <c r="CN20" s="140"/>
      <c r="CO20" s="140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28" customFormat="1" ht="12.75" x14ac:dyDescent="0.2">
      <c r="A21" s="145" t="s">
        <v>658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92"/>
      <c r="AG21" s="93"/>
      <c r="AH21" s="93"/>
      <c r="AI21" s="93"/>
      <c r="AJ21" s="93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40"/>
      <c r="CI21" s="140"/>
      <c r="CJ21" s="140"/>
      <c r="CK21" s="140"/>
      <c r="CL21" s="140"/>
      <c r="CM21" s="140"/>
      <c r="CN21" s="140"/>
      <c r="CO21" s="140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28" customFormat="1" ht="12.75" x14ac:dyDescent="0.2">
      <c r="A22" s="142" t="s">
        <v>659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92"/>
      <c r="AG22" s="93"/>
      <c r="AH22" s="93"/>
      <c r="AI22" s="93"/>
      <c r="AJ22" s="93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40"/>
      <c r="CI22" s="140"/>
      <c r="CJ22" s="140"/>
      <c r="CK22" s="140"/>
      <c r="CL22" s="140"/>
      <c r="CM22" s="140"/>
      <c r="CN22" s="140"/>
      <c r="CO22" s="140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28" customFormat="1" ht="12.75" x14ac:dyDescent="0.2">
      <c r="A23" s="121" t="s">
        <v>657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92" t="s">
        <v>677</v>
      </c>
      <c r="AG23" s="93"/>
      <c r="AH23" s="93"/>
      <c r="AI23" s="93"/>
      <c r="AJ23" s="93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40"/>
      <c r="CI23" s="140"/>
      <c r="CJ23" s="140"/>
      <c r="CK23" s="140"/>
      <c r="CL23" s="140"/>
      <c r="CM23" s="140"/>
      <c r="CN23" s="140"/>
      <c r="CO23" s="140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28" customFormat="1" ht="12.75" x14ac:dyDescent="0.2">
      <c r="A24" s="144" t="s">
        <v>658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92"/>
      <c r="AG24" s="93"/>
      <c r="AH24" s="93"/>
      <c r="AI24" s="93"/>
      <c r="AJ24" s="93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40"/>
      <c r="CI24" s="140"/>
      <c r="CJ24" s="140"/>
      <c r="CK24" s="140"/>
      <c r="CL24" s="140"/>
      <c r="CM24" s="140"/>
      <c r="CN24" s="140"/>
      <c r="CO24" s="140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28" customFormat="1" ht="12.75" x14ac:dyDescent="0.2">
      <c r="A25" s="142" t="s">
        <v>660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92"/>
      <c r="AG25" s="93"/>
      <c r="AH25" s="93"/>
      <c r="AI25" s="93"/>
      <c r="AJ25" s="93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40"/>
      <c r="CI25" s="140"/>
      <c r="CJ25" s="140"/>
      <c r="CK25" s="140"/>
      <c r="CL25" s="140"/>
      <c r="CM25" s="140"/>
      <c r="CN25" s="140"/>
      <c r="CO25" s="140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28" customFormat="1" ht="12.75" x14ac:dyDescent="0.2">
      <c r="A26" s="121" t="s">
        <v>661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92" t="s">
        <v>678</v>
      </c>
      <c r="AG26" s="93"/>
      <c r="AH26" s="93"/>
      <c r="AI26" s="93"/>
      <c r="AJ26" s="93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40"/>
      <c r="CI26" s="140"/>
      <c r="CJ26" s="140"/>
      <c r="CK26" s="140"/>
      <c r="CL26" s="140"/>
      <c r="CM26" s="140"/>
      <c r="CN26" s="140"/>
      <c r="CO26" s="140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28" customFormat="1" ht="12.75" x14ac:dyDescent="0.2">
      <c r="A27" s="144" t="s">
        <v>658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92"/>
      <c r="AG27" s="93"/>
      <c r="AH27" s="93"/>
      <c r="AI27" s="93"/>
      <c r="AJ27" s="93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40"/>
      <c r="CI27" s="140"/>
      <c r="CJ27" s="140"/>
      <c r="CK27" s="140"/>
      <c r="CL27" s="140"/>
      <c r="CM27" s="140"/>
      <c r="CN27" s="140"/>
      <c r="CO27" s="140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28" customFormat="1" ht="12.75" x14ac:dyDescent="0.2">
      <c r="A28" s="142" t="s">
        <v>659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92"/>
      <c r="AG28" s="93"/>
      <c r="AH28" s="93"/>
      <c r="AI28" s="93"/>
      <c r="AJ28" s="93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40"/>
      <c r="CI28" s="140"/>
      <c r="CJ28" s="140"/>
      <c r="CK28" s="140"/>
      <c r="CL28" s="140"/>
      <c r="CM28" s="140"/>
      <c r="CN28" s="140"/>
      <c r="CO28" s="140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8" customFormat="1" ht="12.75" x14ac:dyDescent="0.2">
      <c r="A29" s="121" t="s">
        <v>661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92" t="s">
        <v>679</v>
      </c>
      <c r="AG29" s="93"/>
      <c r="AH29" s="93"/>
      <c r="AI29" s="93"/>
      <c r="AJ29" s="93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40"/>
      <c r="CI29" s="140"/>
      <c r="CJ29" s="140"/>
      <c r="CK29" s="140"/>
      <c r="CL29" s="140"/>
      <c r="CM29" s="140"/>
      <c r="CN29" s="140"/>
      <c r="CO29" s="140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8" customFormat="1" ht="12.75" x14ac:dyDescent="0.2">
      <c r="A30" s="144" t="s">
        <v>658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92"/>
      <c r="AG30" s="93"/>
      <c r="AH30" s="93"/>
      <c r="AI30" s="93"/>
      <c r="AJ30" s="93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40"/>
      <c r="CI30" s="140"/>
      <c r="CJ30" s="140"/>
      <c r="CK30" s="140"/>
      <c r="CL30" s="140"/>
      <c r="CM30" s="140"/>
      <c r="CN30" s="140"/>
      <c r="CO30" s="140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8" customFormat="1" ht="12.75" x14ac:dyDescent="0.2">
      <c r="A31" s="142" t="s">
        <v>660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92"/>
      <c r="AG31" s="93"/>
      <c r="AH31" s="93"/>
      <c r="AI31" s="93"/>
      <c r="AJ31" s="93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40"/>
      <c r="CI31" s="140"/>
      <c r="CJ31" s="140"/>
      <c r="CK31" s="140"/>
      <c r="CL31" s="140"/>
      <c r="CM31" s="140"/>
      <c r="CN31" s="140"/>
      <c r="CO31" s="140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8" customFormat="1" ht="12.75" x14ac:dyDescent="0.2">
      <c r="A32" s="121" t="s">
        <v>741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92" t="s">
        <v>680</v>
      </c>
      <c r="AG32" s="93"/>
      <c r="AH32" s="93"/>
      <c r="AI32" s="93"/>
      <c r="AJ32" s="93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40"/>
      <c r="CI32" s="140"/>
      <c r="CJ32" s="140"/>
      <c r="CK32" s="140"/>
      <c r="CL32" s="140"/>
      <c r="CM32" s="140"/>
      <c r="CN32" s="140"/>
      <c r="CO32" s="140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8" customFormat="1" ht="12.75" x14ac:dyDescent="0.2">
      <c r="A33" s="142" t="s">
        <v>742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92"/>
      <c r="AG33" s="93"/>
      <c r="AH33" s="93"/>
      <c r="AI33" s="93"/>
      <c r="AJ33" s="93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40"/>
      <c r="CI33" s="140"/>
      <c r="CJ33" s="140"/>
      <c r="CK33" s="140"/>
      <c r="CL33" s="140"/>
      <c r="CM33" s="140"/>
      <c r="CN33" s="140"/>
      <c r="CO33" s="140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8" customFormat="1" ht="15" customHeight="1" x14ac:dyDescent="0.2">
      <c r="A34" s="143" t="s">
        <v>663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92" t="s">
        <v>681</v>
      </c>
      <c r="AG34" s="93"/>
      <c r="AH34" s="93"/>
      <c r="AI34" s="93"/>
      <c r="AJ34" s="93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40"/>
      <c r="CI34" s="140"/>
      <c r="CJ34" s="140"/>
      <c r="CK34" s="140"/>
      <c r="CL34" s="140"/>
      <c r="CM34" s="140"/>
      <c r="CN34" s="140"/>
      <c r="CO34" s="140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8" customFormat="1" ht="15" customHeight="1" x14ac:dyDescent="0.2">
      <c r="A35" s="85" t="s">
        <v>664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92" t="s">
        <v>585</v>
      </c>
      <c r="AG35" s="93"/>
      <c r="AH35" s="93"/>
      <c r="AI35" s="93"/>
      <c r="AJ35" s="93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40"/>
      <c r="CI35" s="140"/>
      <c r="CJ35" s="140"/>
      <c r="CK35" s="140"/>
      <c r="CL35" s="140"/>
      <c r="CM35" s="140"/>
      <c r="CN35" s="140"/>
      <c r="CO35" s="140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8" customFormat="1" ht="15" customHeight="1" x14ac:dyDescent="0.2">
      <c r="A36" s="85" t="s">
        <v>665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92" t="s">
        <v>682</v>
      </c>
      <c r="AG36" s="93"/>
      <c r="AH36" s="93"/>
      <c r="AI36" s="93"/>
      <c r="AJ36" s="93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40"/>
      <c r="CI36" s="140"/>
      <c r="CJ36" s="140"/>
      <c r="CK36" s="140"/>
      <c r="CL36" s="140"/>
      <c r="CM36" s="140"/>
      <c r="CN36" s="140"/>
      <c r="CO36" s="140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8" customFormat="1" ht="12.75" x14ac:dyDescent="0.2">
      <c r="A37" s="154" t="s">
        <v>666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92" t="s">
        <v>683</v>
      </c>
      <c r="AG37" s="93"/>
      <c r="AH37" s="93"/>
      <c r="AI37" s="93"/>
      <c r="AJ37" s="93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40"/>
      <c r="CI37" s="140"/>
      <c r="CJ37" s="140"/>
      <c r="CK37" s="140"/>
      <c r="CL37" s="140"/>
      <c r="CM37" s="140"/>
      <c r="CN37" s="140"/>
      <c r="CO37" s="140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8" customFormat="1" ht="12.75" x14ac:dyDescent="0.2">
      <c r="A38" s="160" t="s">
        <v>667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92"/>
      <c r="AG38" s="93"/>
      <c r="AH38" s="93"/>
      <c r="AI38" s="93"/>
      <c r="AJ38" s="93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40"/>
      <c r="CI38" s="140"/>
      <c r="CJ38" s="140"/>
      <c r="CK38" s="140"/>
      <c r="CL38" s="140"/>
      <c r="CM38" s="140"/>
      <c r="CN38" s="140"/>
      <c r="CO38" s="140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8" customFormat="1" ht="12.75" x14ac:dyDescent="0.2">
      <c r="A39" s="160" t="s">
        <v>668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92"/>
      <c r="AG39" s="93"/>
      <c r="AH39" s="93"/>
      <c r="AI39" s="93"/>
      <c r="AJ39" s="93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40"/>
      <c r="CI39" s="140"/>
      <c r="CJ39" s="140"/>
      <c r="CK39" s="140"/>
      <c r="CL39" s="140"/>
      <c r="CM39" s="140"/>
      <c r="CN39" s="140"/>
      <c r="CO39" s="140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8" customFormat="1" ht="12.75" x14ac:dyDescent="0.2">
      <c r="A40" s="85" t="s">
        <v>669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92"/>
      <c r="AG40" s="93"/>
      <c r="AH40" s="93"/>
      <c r="AI40" s="93"/>
      <c r="AJ40" s="93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40"/>
      <c r="CI40" s="140"/>
      <c r="CJ40" s="140"/>
      <c r="CK40" s="140"/>
      <c r="CL40" s="140"/>
      <c r="CM40" s="140"/>
      <c r="CN40" s="140"/>
      <c r="CO40" s="140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28" customFormat="1" ht="15" customHeight="1" x14ac:dyDescent="0.2">
      <c r="A41" s="85" t="s">
        <v>670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92" t="s">
        <v>684</v>
      </c>
      <c r="AG41" s="93"/>
      <c r="AH41" s="93"/>
      <c r="AI41" s="93"/>
      <c r="AJ41" s="93"/>
      <c r="AK41" s="128">
        <v>101465.61</v>
      </c>
      <c r="AL41" s="128"/>
      <c r="AM41" s="128"/>
      <c r="AN41" s="128"/>
      <c r="AO41" s="128"/>
      <c r="AP41" s="128"/>
      <c r="AQ41" s="128"/>
      <c r="AR41" s="128"/>
      <c r="AS41" s="128"/>
      <c r="AT41" s="128">
        <v>77138.09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>
        <v>3064.52</v>
      </c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40">
        <v>21263</v>
      </c>
      <c r="CI41" s="140"/>
      <c r="CJ41" s="140"/>
      <c r="CK41" s="140"/>
      <c r="CL41" s="140"/>
      <c r="CM41" s="140"/>
      <c r="CN41" s="140"/>
      <c r="CO41" s="140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28" customFormat="1" ht="15" customHeight="1" x14ac:dyDescent="0.2">
      <c r="A42" s="85" t="s">
        <v>785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92" t="s">
        <v>685</v>
      </c>
      <c r="AG42" s="93"/>
      <c r="AH42" s="93"/>
      <c r="AI42" s="93"/>
      <c r="AJ42" s="93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40"/>
      <c r="CI42" s="140"/>
      <c r="CJ42" s="140"/>
      <c r="CK42" s="140"/>
      <c r="CL42" s="140"/>
      <c r="CM42" s="140"/>
      <c r="CN42" s="140"/>
      <c r="CO42" s="140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28" customFormat="1" ht="15" customHeight="1" x14ac:dyDescent="0.2">
      <c r="A43" s="85" t="s">
        <v>671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92" t="s">
        <v>686</v>
      </c>
      <c r="AG43" s="93"/>
      <c r="AH43" s="93"/>
      <c r="AI43" s="93"/>
      <c r="AJ43" s="93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40"/>
      <c r="CI43" s="140"/>
      <c r="CJ43" s="140"/>
      <c r="CK43" s="140"/>
      <c r="CL43" s="140"/>
      <c r="CM43" s="140"/>
      <c r="CN43" s="140"/>
      <c r="CO43" s="140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28" customFormat="1" ht="12.75" x14ac:dyDescent="0.2">
      <c r="A44" s="134" t="s">
        <v>672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92" t="s">
        <v>687</v>
      </c>
      <c r="AG44" s="93"/>
      <c r="AH44" s="93"/>
      <c r="AI44" s="93"/>
      <c r="AJ44" s="93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40"/>
      <c r="CI44" s="140"/>
      <c r="CJ44" s="140"/>
      <c r="CK44" s="140"/>
      <c r="CL44" s="140"/>
      <c r="CM44" s="140"/>
      <c r="CN44" s="140"/>
      <c r="CO44" s="140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28" customFormat="1" ht="12.75" x14ac:dyDescent="0.2">
      <c r="A45" s="85" t="s">
        <v>673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92"/>
      <c r="AG45" s="93"/>
      <c r="AH45" s="93"/>
      <c r="AI45" s="93"/>
      <c r="AJ45" s="93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40"/>
      <c r="CI45" s="140"/>
      <c r="CJ45" s="140"/>
      <c r="CK45" s="140"/>
      <c r="CL45" s="140"/>
      <c r="CM45" s="140"/>
      <c r="CN45" s="140"/>
      <c r="CO45" s="140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28" customFormat="1" ht="15" customHeight="1" x14ac:dyDescent="0.2">
      <c r="A46" s="86" t="s">
        <v>674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92" t="s">
        <v>688</v>
      </c>
      <c r="AG46" s="93"/>
      <c r="AH46" s="93"/>
      <c r="AI46" s="93"/>
      <c r="AJ46" s="93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40"/>
      <c r="CI46" s="140"/>
      <c r="CJ46" s="140"/>
      <c r="CK46" s="140"/>
      <c r="CL46" s="140"/>
      <c r="CM46" s="140"/>
      <c r="CN46" s="140"/>
      <c r="CO46" s="140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28" customFormat="1" ht="15" customHeight="1" x14ac:dyDescent="0.2">
      <c r="A47" s="292" t="s">
        <v>689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341" t="s">
        <v>45</v>
      </c>
      <c r="AG47" s="342"/>
      <c r="AH47" s="342"/>
      <c r="AI47" s="342"/>
      <c r="AJ47" s="342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40"/>
      <c r="CI47" s="140"/>
      <c r="CJ47" s="140"/>
      <c r="CK47" s="140"/>
      <c r="CL47" s="140"/>
      <c r="CM47" s="140"/>
      <c r="CN47" s="140"/>
      <c r="CO47" s="140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28" customFormat="1" ht="15" customHeight="1" x14ac:dyDescent="0.2">
      <c r="A48" s="86" t="s">
        <v>690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92" t="s">
        <v>286</v>
      </c>
      <c r="AG48" s="93"/>
      <c r="AH48" s="93"/>
      <c r="AI48" s="93"/>
      <c r="AJ48" s="93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40"/>
      <c r="CI48" s="140"/>
      <c r="CJ48" s="140"/>
      <c r="CK48" s="140"/>
      <c r="CL48" s="140"/>
      <c r="CM48" s="140"/>
      <c r="CN48" s="140"/>
      <c r="CO48" s="140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28" customFormat="1" ht="12.75" customHeight="1" x14ac:dyDescent="0.2">
      <c r="A49" s="121" t="s">
        <v>653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92" t="s">
        <v>816</v>
      </c>
      <c r="AG49" s="93"/>
      <c r="AH49" s="93"/>
      <c r="AI49" s="93"/>
      <c r="AJ49" s="93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40"/>
      <c r="CI49" s="140"/>
      <c r="CJ49" s="140"/>
      <c r="CK49" s="140"/>
      <c r="CL49" s="140"/>
      <c r="CM49" s="140"/>
      <c r="CN49" s="140"/>
      <c r="CO49" s="140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28" customFormat="1" ht="12.75" x14ac:dyDescent="0.2">
      <c r="A50" s="142" t="s">
        <v>691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92"/>
      <c r="AG50" s="93"/>
      <c r="AH50" s="93"/>
      <c r="AI50" s="93"/>
      <c r="AJ50" s="93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40"/>
      <c r="CI50" s="140"/>
      <c r="CJ50" s="140"/>
      <c r="CK50" s="140"/>
      <c r="CL50" s="140"/>
      <c r="CM50" s="140"/>
      <c r="CN50" s="140"/>
      <c r="CO50" s="140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28" customFormat="1" ht="15" customHeight="1" x14ac:dyDescent="0.2">
      <c r="A51" s="142" t="s">
        <v>692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92" t="s">
        <v>817</v>
      </c>
      <c r="AG51" s="93"/>
      <c r="AH51" s="93"/>
      <c r="AI51" s="93"/>
      <c r="AJ51" s="93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40"/>
      <c r="CI51" s="140"/>
      <c r="CJ51" s="140"/>
      <c r="CK51" s="140"/>
      <c r="CL51" s="140"/>
      <c r="CM51" s="140"/>
      <c r="CN51" s="140"/>
      <c r="CO51" s="140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28" customFormat="1" ht="15" customHeight="1" x14ac:dyDescent="0.2">
      <c r="A52" s="142" t="s">
        <v>693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92" t="s">
        <v>818</v>
      </c>
      <c r="AG52" s="93"/>
      <c r="AH52" s="93"/>
      <c r="AI52" s="93"/>
      <c r="AJ52" s="93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40"/>
      <c r="CI52" s="140"/>
      <c r="CJ52" s="140"/>
      <c r="CK52" s="140"/>
      <c r="CL52" s="140"/>
      <c r="CM52" s="140"/>
      <c r="CN52" s="140"/>
      <c r="CO52" s="140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28" customFormat="1" ht="15" customHeight="1" x14ac:dyDescent="0.2">
      <c r="A53" s="142" t="s">
        <v>694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92" t="s">
        <v>819</v>
      </c>
      <c r="AG53" s="93"/>
      <c r="AH53" s="93"/>
      <c r="AI53" s="93"/>
      <c r="AJ53" s="93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40"/>
      <c r="CI53" s="140"/>
      <c r="CJ53" s="140"/>
      <c r="CK53" s="140"/>
      <c r="CL53" s="140"/>
      <c r="CM53" s="140"/>
      <c r="CN53" s="140"/>
      <c r="CO53" s="140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35"/>
    </row>
    <row r="54" spans="1:141" s="28" customFormat="1" ht="15" customHeight="1" x14ac:dyDescent="0.2">
      <c r="A54" s="142" t="s">
        <v>695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92" t="s">
        <v>820</v>
      </c>
      <c r="AG54" s="93"/>
      <c r="AH54" s="93"/>
      <c r="AI54" s="93"/>
      <c r="AJ54" s="93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40"/>
      <c r="CI54" s="140"/>
      <c r="CJ54" s="140"/>
      <c r="CK54" s="140"/>
      <c r="CL54" s="140"/>
      <c r="CM54" s="140"/>
      <c r="CN54" s="140"/>
      <c r="CO54" s="140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35"/>
    </row>
    <row r="55" spans="1:141" s="28" customFormat="1" ht="15" customHeight="1" x14ac:dyDescent="0.2">
      <c r="A55" s="85" t="s">
        <v>696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92" t="s">
        <v>587</v>
      </c>
      <c r="AG55" s="93"/>
      <c r="AH55" s="93"/>
      <c r="AI55" s="93"/>
      <c r="AJ55" s="93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40"/>
      <c r="CI55" s="140"/>
      <c r="CJ55" s="140"/>
      <c r="CK55" s="140"/>
      <c r="CL55" s="140"/>
      <c r="CM55" s="140"/>
      <c r="CN55" s="140"/>
      <c r="CO55" s="140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35"/>
    </row>
    <row r="56" spans="1:141" s="28" customFormat="1" ht="12.75" customHeight="1" x14ac:dyDescent="0.2">
      <c r="A56" s="121" t="s">
        <v>653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92" t="s">
        <v>821</v>
      </c>
      <c r="AG56" s="93"/>
      <c r="AH56" s="93"/>
      <c r="AI56" s="93"/>
      <c r="AJ56" s="93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40"/>
      <c r="CI56" s="140"/>
      <c r="CJ56" s="140"/>
      <c r="CK56" s="140"/>
      <c r="CL56" s="140"/>
      <c r="CM56" s="140"/>
      <c r="CN56" s="140"/>
      <c r="CO56" s="140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35"/>
    </row>
    <row r="57" spans="1:141" s="28" customFormat="1" ht="12.75" x14ac:dyDescent="0.2">
      <c r="A57" s="142" t="s">
        <v>697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92"/>
      <c r="AG57" s="93"/>
      <c r="AH57" s="93"/>
      <c r="AI57" s="93"/>
      <c r="AJ57" s="93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40"/>
      <c r="CI57" s="140"/>
      <c r="CJ57" s="140"/>
      <c r="CK57" s="140"/>
      <c r="CL57" s="140"/>
      <c r="CM57" s="140"/>
      <c r="CN57" s="140"/>
      <c r="CO57" s="140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35"/>
    </row>
    <row r="58" spans="1:141" s="28" customFormat="1" ht="15" customHeight="1" x14ac:dyDescent="0.2">
      <c r="A58" s="142" t="s">
        <v>698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92" t="s">
        <v>822</v>
      </c>
      <c r="AG58" s="93"/>
      <c r="AH58" s="93"/>
      <c r="AI58" s="93"/>
      <c r="AJ58" s="93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40"/>
      <c r="CI58" s="140"/>
      <c r="CJ58" s="140"/>
      <c r="CK58" s="140"/>
      <c r="CL58" s="140"/>
      <c r="CM58" s="140"/>
      <c r="CN58" s="140"/>
      <c r="CO58" s="140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35"/>
    </row>
    <row r="59" spans="1:141" s="28" customFormat="1" ht="15" customHeight="1" x14ac:dyDescent="0.2">
      <c r="A59" s="142" t="s">
        <v>699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92" t="s">
        <v>823</v>
      </c>
      <c r="AG59" s="93"/>
      <c r="AH59" s="93"/>
      <c r="AI59" s="93"/>
      <c r="AJ59" s="93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40"/>
      <c r="CI59" s="140"/>
      <c r="CJ59" s="140"/>
      <c r="CK59" s="140"/>
      <c r="CL59" s="140"/>
      <c r="CM59" s="140"/>
      <c r="CN59" s="140"/>
      <c r="CO59" s="140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35"/>
    </row>
    <row r="60" spans="1:141" s="28" customFormat="1" ht="15" customHeight="1" x14ac:dyDescent="0.2">
      <c r="A60" s="142" t="s">
        <v>700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92" t="s">
        <v>824</v>
      </c>
      <c r="AG60" s="93"/>
      <c r="AH60" s="93"/>
      <c r="AI60" s="93"/>
      <c r="AJ60" s="93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40"/>
      <c r="CI60" s="140"/>
      <c r="CJ60" s="140"/>
      <c r="CK60" s="140"/>
      <c r="CL60" s="140"/>
      <c r="CM60" s="140"/>
      <c r="CN60" s="140"/>
      <c r="CO60" s="140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35"/>
    </row>
    <row r="61" spans="1:141" s="28" customFormat="1" ht="15" customHeight="1" x14ac:dyDescent="0.2">
      <c r="A61" s="142" t="s">
        <v>701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92" t="s">
        <v>825</v>
      </c>
      <c r="AG61" s="93"/>
      <c r="AH61" s="93"/>
      <c r="AI61" s="93"/>
      <c r="AJ61" s="93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40"/>
      <c r="CI61" s="140"/>
      <c r="CJ61" s="140"/>
      <c r="CK61" s="140"/>
      <c r="CL61" s="140"/>
      <c r="CM61" s="140"/>
      <c r="CN61" s="140"/>
      <c r="CO61" s="140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35"/>
    </row>
    <row r="62" spans="1:141" s="28" customFormat="1" ht="12.75" x14ac:dyDescent="0.2">
      <c r="A62" s="121" t="s">
        <v>702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08" t="s">
        <v>826</v>
      </c>
      <c r="AG62" s="109"/>
      <c r="AH62" s="109"/>
      <c r="AI62" s="109"/>
      <c r="AJ62" s="162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40"/>
      <c r="CI62" s="140"/>
      <c r="CJ62" s="140"/>
      <c r="CK62" s="140"/>
      <c r="CL62" s="140"/>
      <c r="CM62" s="140"/>
      <c r="CN62" s="140"/>
      <c r="CO62" s="140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35"/>
    </row>
    <row r="63" spans="1:141" s="39" customFormat="1" ht="12.75" x14ac:dyDescent="0.2">
      <c r="A63" s="142" t="s">
        <v>868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298"/>
      <c r="AF63" s="111"/>
      <c r="AG63" s="89"/>
      <c r="AH63" s="89"/>
      <c r="AI63" s="89"/>
      <c r="AJ63" s="163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40"/>
      <c r="CI63" s="140"/>
      <c r="CJ63" s="140"/>
      <c r="CK63" s="140"/>
      <c r="CL63" s="140"/>
      <c r="CM63" s="140"/>
      <c r="CN63" s="140"/>
      <c r="CO63" s="140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35"/>
    </row>
    <row r="64" spans="1:141" s="28" customFormat="1" ht="15" customHeight="1" x14ac:dyDescent="0.2">
      <c r="A64" s="287" t="s">
        <v>703</v>
      </c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341" t="s">
        <v>174</v>
      </c>
      <c r="AG64" s="342"/>
      <c r="AH64" s="342"/>
      <c r="AI64" s="342"/>
      <c r="AJ64" s="342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40"/>
      <c r="CI64" s="140"/>
      <c r="CJ64" s="140"/>
      <c r="CK64" s="140"/>
      <c r="CL64" s="140"/>
      <c r="CM64" s="140"/>
      <c r="CN64" s="140"/>
      <c r="CO64" s="140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35"/>
    </row>
    <row r="65" spans="1:172" s="39" customFormat="1" ht="15" customHeight="1" x14ac:dyDescent="0.2">
      <c r="A65" s="85" t="s">
        <v>704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92" t="s">
        <v>173</v>
      </c>
      <c r="AG65" s="93"/>
      <c r="AH65" s="93"/>
      <c r="AI65" s="93"/>
      <c r="AJ65" s="93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40"/>
      <c r="CI65" s="140"/>
      <c r="CJ65" s="140"/>
      <c r="CK65" s="140"/>
      <c r="CL65" s="140"/>
      <c r="CM65" s="140"/>
      <c r="CN65" s="140"/>
      <c r="CO65" s="140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35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85" t="s">
        <v>705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92" t="s">
        <v>172</v>
      </c>
      <c r="AG66" s="93"/>
      <c r="AH66" s="93"/>
      <c r="AI66" s="93"/>
      <c r="AJ66" s="93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40"/>
      <c r="CI66" s="140"/>
      <c r="CJ66" s="140"/>
      <c r="CK66" s="140"/>
      <c r="CL66" s="140"/>
      <c r="CM66" s="140"/>
      <c r="CN66" s="140"/>
      <c r="CO66" s="140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35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85" t="s">
        <v>706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92" t="s">
        <v>171</v>
      </c>
      <c r="AG67" s="93"/>
      <c r="AH67" s="93"/>
      <c r="AI67" s="93"/>
      <c r="AJ67" s="93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40"/>
      <c r="CI67" s="140"/>
      <c r="CJ67" s="140"/>
      <c r="CK67" s="140"/>
      <c r="CL67" s="140"/>
      <c r="CM67" s="140"/>
      <c r="CN67" s="140"/>
      <c r="CO67" s="140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35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85" t="s">
        <v>707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92" t="s">
        <v>170</v>
      </c>
      <c r="AG68" s="93"/>
      <c r="AH68" s="93"/>
      <c r="AI68" s="93"/>
      <c r="AJ68" s="93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40"/>
      <c r="CI68" s="140"/>
      <c r="CJ68" s="140"/>
      <c r="CK68" s="140"/>
      <c r="CL68" s="140"/>
      <c r="CM68" s="140"/>
      <c r="CN68" s="140"/>
      <c r="CO68" s="140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35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85" t="s">
        <v>708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92" t="s">
        <v>827</v>
      </c>
      <c r="AG69" s="93"/>
      <c r="AH69" s="93"/>
      <c r="AI69" s="93"/>
      <c r="AJ69" s="93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40"/>
      <c r="CI69" s="140"/>
      <c r="CJ69" s="140"/>
      <c r="CK69" s="140"/>
      <c r="CL69" s="140"/>
      <c r="CM69" s="140"/>
      <c r="CN69" s="140"/>
      <c r="CO69" s="140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35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85" t="s">
        <v>709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92" t="s">
        <v>828</v>
      </c>
      <c r="AG70" s="93"/>
      <c r="AH70" s="93"/>
      <c r="AI70" s="93"/>
      <c r="AJ70" s="93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40"/>
      <c r="CI70" s="140"/>
      <c r="CJ70" s="140"/>
      <c r="CK70" s="140"/>
      <c r="CL70" s="140"/>
      <c r="CM70" s="140"/>
      <c r="CN70" s="140"/>
      <c r="CO70" s="140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35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85" t="s">
        <v>710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92" t="s">
        <v>829</v>
      </c>
      <c r="AG71" s="93"/>
      <c r="AH71" s="93"/>
      <c r="AI71" s="93"/>
      <c r="AJ71" s="93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40"/>
      <c r="CI71" s="140"/>
      <c r="CJ71" s="140"/>
      <c r="CK71" s="140"/>
      <c r="CL71" s="140"/>
      <c r="CM71" s="140"/>
      <c r="CN71" s="140"/>
      <c r="CO71" s="140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35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85" t="s">
        <v>711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92" t="s">
        <v>830</v>
      </c>
      <c r="AG72" s="93"/>
      <c r="AH72" s="93"/>
      <c r="AI72" s="93"/>
      <c r="AJ72" s="93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40"/>
      <c r="CI72" s="140"/>
      <c r="CJ72" s="140"/>
      <c r="CK72" s="140"/>
      <c r="CL72" s="140"/>
      <c r="CM72" s="140"/>
      <c r="CN72" s="140"/>
      <c r="CO72" s="140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35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34" t="s">
        <v>712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92" t="s">
        <v>831</v>
      </c>
      <c r="AG73" s="93"/>
      <c r="AH73" s="93"/>
      <c r="AI73" s="93"/>
      <c r="AJ73" s="93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40"/>
      <c r="CI73" s="140"/>
      <c r="CJ73" s="140"/>
      <c r="CK73" s="140"/>
      <c r="CL73" s="140"/>
      <c r="CM73" s="140"/>
      <c r="CN73" s="140"/>
      <c r="CO73" s="140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35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34" t="s">
        <v>713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92"/>
      <c r="AG74" s="93"/>
      <c r="AH74" s="93"/>
      <c r="AI74" s="93"/>
      <c r="AJ74" s="93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40"/>
      <c r="CI74" s="140"/>
      <c r="CJ74" s="140"/>
      <c r="CK74" s="140"/>
      <c r="CL74" s="140"/>
      <c r="CM74" s="140"/>
      <c r="CN74" s="140"/>
      <c r="CO74" s="140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35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85" t="s">
        <v>714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92"/>
      <c r="AG75" s="93"/>
      <c r="AH75" s="93"/>
      <c r="AI75" s="93"/>
      <c r="AJ75" s="93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40"/>
      <c r="CI75" s="140"/>
      <c r="CJ75" s="140"/>
      <c r="CK75" s="140"/>
      <c r="CL75" s="140"/>
      <c r="CM75" s="140"/>
      <c r="CN75" s="140"/>
      <c r="CO75" s="140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35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55" t="s">
        <v>42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64" t="s">
        <v>46</v>
      </c>
      <c r="AG76" s="152"/>
      <c r="AH76" s="152"/>
      <c r="AI76" s="152"/>
      <c r="AJ76" s="152"/>
      <c r="AK76" s="165">
        <f>AK41</f>
        <v>101465.61</v>
      </c>
      <c r="AL76" s="165"/>
      <c r="AM76" s="165"/>
      <c r="AN76" s="165"/>
      <c r="AO76" s="165"/>
      <c r="AP76" s="165"/>
      <c r="AQ76" s="165"/>
      <c r="AR76" s="165"/>
      <c r="AS76" s="165"/>
      <c r="AT76" s="165">
        <f>AT41</f>
        <v>77138.09</v>
      </c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>
        <f>BJ41</f>
        <v>3064.52</v>
      </c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230">
        <f>CH41</f>
        <v>21263</v>
      </c>
      <c r="CI76" s="230"/>
      <c r="CJ76" s="230"/>
      <c r="CK76" s="230"/>
      <c r="CL76" s="230"/>
      <c r="CM76" s="230"/>
      <c r="CN76" s="230"/>
      <c r="CO76" s="230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6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49</v>
      </c>
    </row>
    <row r="80" spans="1:172" s="28" customFormat="1" ht="12.75" x14ac:dyDescent="0.2">
      <c r="A80" s="31" t="s">
        <v>54</v>
      </c>
      <c r="W80" s="88" t="s">
        <v>1232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Q80" s="88" t="s">
        <v>1236</v>
      </c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</row>
    <row r="81" spans="1:128" s="27" customFormat="1" ht="10.5" x14ac:dyDescent="0.2">
      <c r="W81" s="114" t="s">
        <v>50</v>
      </c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G81" s="114" t="s">
        <v>51</v>
      </c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Q81" s="114" t="s">
        <v>52</v>
      </c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</row>
    <row r="82" spans="1:128" s="27" customFormat="1" ht="3.75" customHeight="1" x14ac:dyDescent="0.2"/>
    <row r="83" spans="1:128" s="28" customFormat="1" ht="12.75" x14ac:dyDescent="0.2">
      <c r="A83" s="31" t="s">
        <v>53</v>
      </c>
      <c r="W83" s="88" t="s">
        <v>1206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G83" s="88" t="s">
        <v>1207</v>
      </c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Q83" s="89" t="s">
        <v>1208</v>
      </c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</row>
    <row r="84" spans="1:128" s="27" customFormat="1" ht="10.5" x14ac:dyDescent="0.2">
      <c r="W84" s="114" t="s">
        <v>50</v>
      </c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G84" s="114" t="s">
        <v>93</v>
      </c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Q84" s="114" t="s">
        <v>175</v>
      </c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</row>
    <row r="85" spans="1:128" s="27" customFormat="1" ht="3.75" customHeight="1" x14ac:dyDescent="0.2"/>
    <row r="86" spans="1:128" s="28" customFormat="1" ht="12.75" x14ac:dyDescent="0.2">
      <c r="A86" s="26" t="s">
        <v>55</v>
      </c>
      <c r="B86" s="89" t="s">
        <v>1241</v>
      </c>
      <c r="C86" s="89"/>
      <c r="D86" s="89"/>
      <c r="E86" s="31" t="s">
        <v>56</v>
      </c>
      <c r="G86" s="88" t="s">
        <v>1170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113">
        <v>20</v>
      </c>
      <c r="S86" s="113"/>
      <c r="T86" s="113"/>
      <c r="U86" s="115" t="s">
        <v>1171</v>
      </c>
      <c r="V86" s="115"/>
      <c r="W86" s="115"/>
      <c r="X86" s="31" t="s">
        <v>14</v>
      </c>
    </row>
  </sheetData>
  <customSheetViews>
    <customSheetView guid="{FEBC031D-3C45-4E97-B70D-5633D8F2A177}" showPageBreaks="1" fitToPage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scale="61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showPageBreaks="1">
      <selection sqref="A1:EK1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 topLeftCell="A7">
      <selection activeCell="AT37" sqref="AT37:BA40"/>
      <rowBreaks count="1" manualBreakCount="1">
        <brk id="46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8" scale="61" orientation="landscape" r:id="rId5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913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s="46" customFormat="1" ht="15.9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46" customFormat="1" ht="12.75" x14ac:dyDescent="0.2">
      <c r="A4" s="50"/>
      <c r="BJ4" s="79"/>
      <c r="BK4" s="79"/>
      <c r="BL4" s="77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78" t="s">
        <v>14</v>
      </c>
      <c r="DU4" s="44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46" customFormat="1" ht="12.75" x14ac:dyDescent="0.2">
      <c r="A5" s="50"/>
      <c r="DU5" s="44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46" customFormat="1" ht="12.75" x14ac:dyDescent="0.2">
      <c r="A6" s="50"/>
      <c r="DU6" s="44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46" customFormat="1" ht="12.75" x14ac:dyDescent="0.2">
      <c r="A7" s="50" t="s">
        <v>15</v>
      </c>
      <c r="Z7" s="181" t="s">
        <v>1246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44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46" customFormat="1" ht="12.75" x14ac:dyDescent="0.2">
      <c r="A8" s="50" t="s">
        <v>16</v>
      </c>
      <c r="DU8" s="44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46" customFormat="1" ht="12.75" x14ac:dyDescent="0.2">
      <c r="A9" s="50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44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46" customFormat="1" ht="12.75" x14ac:dyDescent="0.2">
      <c r="A10" s="50" t="s">
        <v>18</v>
      </c>
      <c r="Z10" s="181" t="s">
        <v>1247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44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46" customFormat="1" ht="13.5" thickBot="1" x14ac:dyDescent="0.25">
      <c r="A11" s="50" t="s">
        <v>19</v>
      </c>
      <c r="DU11" s="44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3" spans="1:141" s="46" customFormat="1" ht="12.75" customHeight="1" x14ac:dyDescent="0.2">
      <c r="A13" s="190" t="s">
        <v>388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89" t="s">
        <v>914</v>
      </c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88"/>
      <c r="AS13" s="189" t="s">
        <v>915</v>
      </c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88"/>
      <c r="BH13" s="190" t="s">
        <v>392</v>
      </c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89" t="s">
        <v>22</v>
      </c>
      <c r="CA13" s="190"/>
      <c r="CB13" s="190"/>
      <c r="CC13" s="190"/>
      <c r="CD13" s="190"/>
      <c r="CE13" s="190"/>
      <c r="CF13" s="189" t="s">
        <v>919</v>
      </c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88"/>
      <c r="CW13" s="189" t="s">
        <v>920</v>
      </c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88"/>
      <c r="DW13" s="189" t="s">
        <v>921</v>
      </c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</row>
    <row r="14" spans="1:141" s="46" customFormat="1" ht="12.75" customHeight="1" x14ac:dyDescent="0.2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217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5"/>
      <c r="AS14" s="217" t="s">
        <v>916</v>
      </c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5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217" t="s">
        <v>25</v>
      </c>
      <c r="CA14" s="214"/>
      <c r="CB14" s="214"/>
      <c r="CC14" s="214"/>
      <c r="CD14" s="214"/>
      <c r="CE14" s="214"/>
      <c r="CF14" s="217" t="s">
        <v>504</v>
      </c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5"/>
      <c r="CW14" s="217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5"/>
      <c r="DW14" s="217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</row>
    <row r="15" spans="1:141" s="46" customFormat="1" ht="12.75" customHeight="1" x14ac:dyDescent="0.2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217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5"/>
      <c r="AS15" s="217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5"/>
      <c r="BH15" s="189" t="s">
        <v>29</v>
      </c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88"/>
      <c r="BT15" s="189" t="s">
        <v>30</v>
      </c>
      <c r="BU15" s="190"/>
      <c r="BV15" s="190"/>
      <c r="BW15" s="190"/>
      <c r="BX15" s="190"/>
      <c r="BY15" s="188"/>
      <c r="BZ15" s="217"/>
      <c r="CA15" s="214"/>
      <c r="CB15" s="214"/>
      <c r="CC15" s="214"/>
      <c r="CD15" s="214"/>
      <c r="CE15" s="214"/>
      <c r="CF15" s="217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5"/>
      <c r="CW15" s="217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5"/>
      <c r="DW15" s="217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</row>
    <row r="16" spans="1:141" s="46" customFormat="1" ht="12.75" customHeight="1" x14ac:dyDescent="0.2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217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5"/>
      <c r="AS16" s="217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5"/>
      <c r="BH16" s="217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5"/>
      <c r="BT16" s="217" t="s">
        <v>31</v>
      </c>
      <c r="BU16" s="214"/>
      <c r="BV16" s="214"/>
      <c r="BW16" s="214"/>
      <c r="BX16" s="214"/>
      <c r="BY16" s="215"/>
      <c r="BZ16" s="217"/>
      <c r="CA16" s="214"/>
      <c r="CB16" s="214"/>
      <c r="CC16" s="214"/>
      <c r="CD16" s="214"/>
      <c r="CE16" s="214"/>
      <c r="CF16" s="217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5"/>
      <c r="CW16" s="217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5"/>
      <c r="DW16" s="217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</row>
    <row r="17" spans="1:141" s="46" customFormat="1" ht="13.5" thickBot="1" x14ac:dyDescent="0.25">
      <c r="A17" s="139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3">
        <v>2</v>
      </c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>
        <v>3</v>
      </c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>
        <v>4</v>
      </c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>
        <v>5</v>
      </c>
      <c r="BU17" s="123"/>
      <c r="BV17" s="123"/>
      <c r="BW17" s="123"/>
      <c r="BX17" s="123"/>
      <c r="BY17" s="123"/>
      <c r="BZ17" s="123">
        <v>6</v>
      </c>
      <c r="CA17" s="123"/>
      <c r="CB17" s="123"/>
      <c r="CC17" s="123"/>
      <c r="CD17" s="123"/>
      <c r="CE17" s="123"/>
      <c r="CF17" s="123">
        <v>7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>
        <v>8</v>
      </c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>
        <v>9</v>
      </c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5"/>
    </row>
    <row r="18" spans="1:141" s="46" customFormat="1" ht="15" customHeight="1" x14ac:dyDescent="0.2">
      <c r="A18" s="86" t="s">
        <v>417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168" t="s">
        <v>43</v>
      </c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242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68" t="s">
        <v>43</v>
      </c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242"/>
      <c r="BT18" s="118" t="s">
        <v>43</v>
      </c>
      <c r="BU18" s="119"/>
      <c r="BV18" s="119"/>
      <c r="BW18" s="119"/>
      <c r="BX18" s="119"/>
      <c r="BY18" s="119"/>
      <c r="BZ18" s="119" t="s">
        <v>44</v>
      </c>
      <c r="CA18" s="119"/>
      <c r="CB18" s="119"/>
      <c r="CC18" s="119"/>
      <c r="CD18" s="119"/>
      <c r="CE18" s="119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254"/>
    </row>
    <row r="19" spans="1:141" s="46" customFormat="1" ht="12.75" x14ac:dyDescent="0.2">
      <c r="A19" s="121" t="s">
        <v>139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82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265" t="s">
        <v>918</v>
      </c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10"/>
      <c r="BT19" s="255"/>
      <c r="BU19" s="171"/>
      <c r="BV19" s="171"/>
      <c r="BW19" s="171"/>
      <c r="BX19" s="171"/>
      <c r="BY19" s="171"/>
      <c r="BZ19" s="93" t="s">
        <v>425</v>
      </c>
      <c r="CA19" s="93"/>
      <c r="CB19" s="93"/>
      <c r="CC19" s="93"/>
      <c r="CD19" s="93"/>
      <c r="CE19" s="93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252"/>
    </row>
    <row r="20" spans="1:141" s="46" customFormat="1" ht="12.75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82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266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112"/>
      <c r="BT20" s="255"/>
      <c r="BU20" s="171"/>
      <c r="BV20" s="171"/>
      <c r="BW20" s="171"/>
      <c r="BX20" s="171"/>
      <c r="BY20" s="171"/>
      <c r="BZ20" s="93"/>
      <c r="CA20" s="93"/>
      <c r="CB20" s="93"/>
      <c r="CC20" s="93"/>
      <c r="CD20" s="93"/>
      <c r="CE20" s="93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252"/>
    </row>
    <row r="21" spans="1:141" s="46" customFormat="1" ht="15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82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82"/>
      <c r="BT21" s="255"/>
      <c r="BU21" s="171"/>
      <c r="BV21" s="171"/>
      <c r="BW21" s="171"/>
      <c r="BX21" s="171"/>
      <c r="BY21" s="171"/>
      <c r="BZ21" s="93"/>
      <c r="CA21" s="93"/>
      <c r="CB21" s="93"/>
      <c r="CC21" s="93"/>
      <c r="CD21" s="93"/>
      <c r="CE21" s="93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252"/>
    </row>
    <row r="22" spans="1:141" s="46" customFormat="1" ht="15" customHeight="1" x14ac:dyDescent="0.2">
      <c r="A22" s="86" t="s">
        <v>418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68" t="s">
        <v>43</v>
      </c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242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68" t="s">
        <v>43</v>
      </c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242"/>
      <c r="BT22" s="92" t="s">
        <v>43</v>
      </c>
      <c r="BU22" s="93"/>
      <c r="BV22" s="93"/>
      <c r="BW22" s="93"/>
      <c r="BX22" s="93"/>
      <c r="BY22" s="93"/>
      <c r="BZ22" s="93" t="s">
        <v>45</v>
      </c>
      <c r="CA22" s="93"/>
      <c r="CB22" s="93"/>
      <c r="CC22" s="93"/>
      <c r="CD22" s="93"/>
      <c r="CE22" s="93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252"/>
    </row>
    <row r="23" spans="1:141" s="46" customFormat="1" ht="12.75" x14ac:dyDescent="0.2">
      <c r="A23" s="121" t="s">
        <v>139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82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4"/>
      <c r="BT23" s="255"/>
      <c r="BU23" s="171"/>
      <c r="BV23" s="171"/>
      <c r="BW23" s="171"/>
      <c r="BX23" s="171"/>
      <c r="BY23" s="171"/>
      <c r="BZ23" s="93" t="s">
        <v>426</v>
      </c>
      <c r="CA23" s="93"/>
      <c r="CB23" s="93"/>
      <c r="CC23" s="93"/>
      <c r="CD23" s="93"/>
      <c r="CE23" s="93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252"/>
    </row>
    <row r="24" spans="1:141" s="46" customFormat="1" ht="12.75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82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4"/>
      <c r="BT24" s="255"/>
      <c r="BU24" s="171"/>
      <c r="BV24" s="171"/>
      <c r="BW24" s="171"/>
      <c r="BX24" s="171"/>
      <c r="BY24" s="171"/>
      <c r="BZ24" s="93"/>
      <c r="CA24" s="93"/>
      <c r="CB24" s="93"/>
      <c r="CC24" s="93"/>
      <c r="CD24" s="93"/>
      <c r="CE24" s="93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252"/>
    </row>
    <row r="25" spans="1:141" s="46" customFormat="1" ht="15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82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82"/>
      <c r="BT25" s="255"/>
      <c r="BU25" s="171"/>
      <c r="BV25" s="171"/>
      <c r="BW25" s="171"/>
      <c r="BX25" s="171"/>
      <c r="BY25" s="171"/>
      <c r="BZ25" s="93"/>
      <c r="CA25" s="93"/>
      <c r="CB25" s="93"/>
      <c r="CC25" s="93"/>
      <c r="CD25" s="93"/>
      <c r="CE25" s="93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252"/>
    </row>
    <row r="26" spans="1:141" s="46" customFormat="1" ht="12.75" x14ac:dyDescent="0.2">
      <c r="A26" s="154" t="s">
        <v>419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68" t="s">
        <v>43</v>
      </c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242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93" t="s">
        <v>43</v>
      </c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257"/>
      <c r="BT26" s="92" t="s">
        <v>43</v>
      </c>
      <c r="BU26" s="93"/>
      <c r="BV26" s="93"/>
      <c r="BW26" s="93"/>
      <c r="BX26" s="93"/>
      <c r="BY26" s="93"/>
      <c r="BZ26" s="93" t="s">
        <v>174</v>
      </c>
      <c r="CA26" s="93"/>
      <c r="CB26" s="93"/>
      <c r="CC26" s="93"/>
      <c r="CD26" s="93"/>
      <c r="CE26" s="93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252"/>
    </row>
    <row r="27" spans="1:141" s="46" customFormat="1" ht="12.75" x14ac:dyDescent="0.2">
      <c r="A27" s="85" t="s">
        <v>420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242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257"/>
      <c r="BT27" s="92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252"/>
    </row>
    <row r="28" spans="1:141" s="46" customFormat="1" ht="12.75" x14ac:dyDescent="0.2">
      <c r="A28" s="121" t="s">
        <v>139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82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4"/>
      <c r="BT28" s="255"/>
      <c r="BU28" s="171"/>
      <c r="BV28" s="171"/>
      <c r="BW28" s="171"/>
      <c r="BX28" s="171"/>
      <c r="BY28" s="171"/>
      <c r="BZ28" s="93" t="s">
        <v>427</v>
      </c>
      <c r="CA28" s="93"/>
      <c r="CB28" s="93"/>
      <c r="CC28" s="93"/>
      <c r="CD28" s="93"/>
      <c r="CE28" s="93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252"/>
    </row>
    <row r="29" spans="1:141" s="46" customFormat="1" ht="12.75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82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4"/>
      <c r="BT29" s="255"/>
      <c r="BU29" s="171"/>
      <c r="BV29" s="171"/>
      <c r="BW29" s="171"/>
      <c r="BX29" s="171"/>
      <c r="BY29" s="171"/>
      <c r="BZ29" s="93"/>
      <c r="CA29" s="93"/>
      <c r="CB29" s="93"/>
      <c r="CC29" s="93"/>
      <c r="CD29" s="93"/>
      <c r="CE29" s="93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252"/>
    </row>
    <row r="30" spans="1:141" s="46" customFormat="1" ht="15" customHeight="1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82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82"/>
      <c r="BT30" s="255"/>
      <c r="BU30" s="171"/>
      <c r="BV30" s="171"/>
      <c r="BW30" s="171"/>
      <c r="BX30" s="171"/>
      <c r="BY30" s="171"/>
      <c r="BZ30" s="93"/>
      <c r="CA30" s="93"/>
      <c r="CB30" s="93"/>
      <c r="CC30" s="93"/>
      <c r="CD30" s="93"/>
      <c r="CE30" s="93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252"/>
    </row>
    <row r="31" spans="1:141" s="46" customFormat="1" ht="12.75" x14ac:dyDescent="0.2">
      <c r="A31" s="154" t="s">
        <v>421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68" t="s">
        <v>43</v>
      </c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242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93" t="s">
        <v>43</v>
      </c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257"/>
      <c r="BT31" s="92" t="s">
        <v>43</v>
      </c>
      <c r="BU31" s="93"/>
      <c r="BV31" s="93"/>
      <c r="BW31" s="93"/>
      <c r="BX31" s="93"/>
      <c r="BY31" s="93"/>
      <c r="BZ31" s="93" t="s">
        <v>166</v>
      </c>
      <c r="CA31" s="93"/>
      <c r="CB31" s="93"/>
      <c r="CC31" s="93"/>
      <c r="CD31" s="93"/>
      <c r="CE31" s="93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252"/>
    </row>
    <row r="32" spans="1:141" s="46" customFormat="1" ht="12.75" x14ac:dyDescent="0.2">
      <c r="A32" s="85" t="s">
        <v>422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242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257"/>
      <c r="BT32" s="92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252"/>
    </row>
    <row r="33" spans="1:141" s="46" customFormat="1" ht="12.75" x14ac:dyDescent="0.2">
      <c r="A33" s="121" t="s">
        <v>139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82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4"/>
      <c r="BT33" s="255"/>
      <c r="BU33" s="171"/>
      <c r="BV33" s="171"/>
      <c r="BW33" s="171"/>
      <c r="BX33" s="171"/>
      <c r="BY33" s="171"/>
      <c r="BZ33" s="93" t="s">
        <v>428</v>
      </c>
      <c r="CA33" s="93"/>
      <c r="CB33" s="93"/>
      <c r="CC33" s="93"/>
      <c r="CD33" s="93"/>
      <c r="CE33" s="93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252"/>
    </row>
    <row r="34" spans="1:141" s="46" customFormat="1" ht="12.75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82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4"/>
      <c r="BT34" s="255"/>
      <c r="BU34" s="171"/>
      <c r="BV34" s="171"/>
      <c r="BW34" s="171"/>
      <c r="BX34" s="171"/>
      <c r="BY34" s="171"/>
      <c r="BZ34" s="93"/>
      <c r="CA34" s="93"/>
      <c r="CB34" s="93"/>
      <c r="CC34" s="93"/>
      <c r="CD34" s="93"/>
      <c r="CE34" s="93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252"/>
    </row>
    <row r="35" spans="1:141" s="46" customFormat="1" ht="15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82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82"/>
      <c r="BT35" s="255"/>
      <c r="BU35" s="171"/>
      <c r="BV35" s="171"/>
      <c r="BW35" s="171"/>
      <c r="BX35" s="171"/>
      <c r="BY35" s="171"/>
      <c r="BZ35" s="93"/>
      <c r="CA35" s="93"/>
      <c r="CB35" s="93"/>
      <c r="CC35" s="93"/>
      <c r="CD35" s="93"/>
      <c r="CE35" s="93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252"/>
    </row>
    <row r="36" spans="1:141" s="46" customFormat="1" ht="12.75" x14ac:dyDescent="0.2">
      <c r="A36" s="154" t="s">
        <v>423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68" t="s">
        <v>43</v>
      </c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242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93" t="s">
        <v>43</v>
      </c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257"/>
      <c r="BT36" s="92" t="s">
        <v>43</v>
      </c>
      <c r="BU36" s="93"/>
      <c r="BV36" s="93"/>
      <c r="BW36" s="93"/>
      <c r="BX36" s="93"/>
      <c r="BY36" s="93"/>
      <c r="BZ36" s="93" t="s">
        <v>164</v>
      </c>
      <c r="CA36" s="93"/>
      <c r="CB36" s="93"/>
      <c r="CC36" s="93"/>
      <c r="CD36" s="93"/>
      <c r="CE36" s="93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252"/>
    </row>
    <row r="37" spans="1:141" s="46" customFormat="1" ht="12.75" x14ac:dyDescent="0.2">
      <c r="A37" s="85" t="s">
        <v>424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242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257"/>
      <c r="BT37" s="92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252"/>
    </row>
    <row r="38" spans="1:141" s="46" customFormat="1" ht="12.75" x14ac:dyDescent="0.2">
      <c r="A38" s="121" t="s">
        <v>139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82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4"/>
      <c r="BT38" s="255"/>
      <c r="BU38" s="171"/>
      <c r="BV38" s="171"/>
      <c r="BW38" s="171"/>
      <c r="BX38" s="171"/>
      <c r="BY38" s="171"/>
      <c r="BZ38" s="93" t="s">
        <v>429</v>
      </c>
      <c r="CA38" s="93"/>
      <c r="CB38" s="93"/>
      <c r="CC38" s="93"/>
      <c r="CD38" s="93"/>
      <c r="CE38" s="93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252"/>
    </row>
    <row r="39" spans="1:141" s="46" customFormat="1" ht="12.75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82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4"/>
      <c r="BT39" s="255"/>
      <c r="BU39" s="171"/>
      <c r="BV39" s="171"/>
      <c r="BW39" s="171"/>
      <c r="BX39" s="171"/>
      <c r="BY39" s="171"/>
      <c r="BZ39" s="93"/>
      <c r="CA39" s="93"/>
      <c r="CB39" s="93"/>
      <c r="CC39" s="93"/>
      <c r="CD39" s="93"/>
      <c r="CE39" s="93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252"/>
    </row>
    <row r="40" spans="1:141" s="46" customFormat="1" ht="15" customHeight="1" thickBot="1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82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82"/>
      <c r="BT40" s="262"/>
      <c r="BU40" s="263"/>
      <c r="BV40" s="263"/>
      <c r="BW40" s="263"/>
      <c r="BX40" s="263"/>
      <c r="BY40" s="263"/>
      <c r="BZ40" s="93"/>
      <c r="CA40" s="93"/>
      <c r="CB40" s="93"/>
      <c r="CC40" s="93"/>
      <c r="CD40" s="93"/>
      <c r="CE40" s="93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252"/>
    </row>
    <row r="41" spans="1:141" s="46" customFormat="1" ht="15" customHeight="1" thickBot="1" x14ac:dyDescent="0.2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260" t="s">
        <v>42</v>
      </c>
      <c r="BU41" s="260"/>
      <c r="BV41" s="260"/>
      <c r="BW41" s="260"/>
      <c r="BX41" s="260"/>
      <c r="BY41" s="260"/>
      <c r="BZ41" s="164" t="s">
        <v>46</v>
      </c>
      <c r="CA41" s="152"/>
      <c r="CB41" s="152"/>
      <c r="CC41" s="152"/>
      <c r="CD41" s="152"/>
      <c r="CE41" s="152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4"/>
    </row>
    <row r="42" spans="1:141" s="46" customFormat="1" ht="12.75" x14ac:dyDescent="0.2"/>
    <row r="43" spans="1:141" s="46" customFormat="1" ht="12.75" x14ac:dyDescent="0.2">
      <c r="A43" s="78" t="s">
        <v>1248</v>
      </c>
      <c r="BI43" s="78" t="s">
        <v>1252</v>
      </c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7"/>
      <c r="CO43" s="79"/>
      <c r="CP43" s="11"/>
      <c r="CQ43" s="11"/>
    </row>
    <row r="44" spans="1:141" s="46" customFormat="1" ht="12.75" x14ac:dyDescent="0.2">
      <c r="A44" s="50" t="s">
        <v>1254</v>
      </c>
      <c r="BI44" s="78" t="s">
        <v>1253</v>
      </c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7"/>
      <c r="CO44" s="79"/>
      <c r="CP44" s="11"/>
      <c r="CQ44" s="11"/>
    </row>
    <row r="45" spans="1:141" s="46" customFormat="1" ht="12.75" x14ac:dyDescent="0.2">
      <c r="A45" s="50" t="s">
        <v>1250</v>
      </c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I45" s="87" t="s">
        <v>1233</v>
      </c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</row>
    <row r="46" spans="1:141" s="45" customFormat="1" ht="10.5" x14ac:dyDescent="0.2">
      <c r="W46" s="114" t="s">
        <v>50</v>
      </c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I46" s="114" t="s">
        <v>52</v>
      </c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</row>
    <row r="47" spans="1:141" s="46" customFormat="1" ht="12.75" x14ac:dyDescent="0.2">
      <c r="A47" s="50" t="s">
        <v>53</v>
      </c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</row>
    <row r="48" spans="1:141" s="45" customFormat="1" ht="10.5" x14ac:dyDescent="0.2">
      <c r="W48" s="114" t="s">
        <v>50</v>
      </c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I48" s="114" t="s">
        <v>175</v>
      </c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</row>
    <row r="49" spans="1:141" s="46" customFormat="1" ht="12.75" x14ac:dyDescent="0.2">
      <c r="A49" s="44" t="s">
        <v>55</v>
      </c>
      <c r="B49" s="89"/>
      <c r="C49" s="89"/>
      <c r="D49" s="89"/>
      <c r="E49" s="50" t="s">
        <v>56</v>
      </c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113">
        <v>20</v>
      </c>
      <c r="S49" s="113"/>
      <c r="T49" s="113"/>
      <c r="U49" s="115"/>
      <c r="V49" s="115"/>
      <c r="W49" s="115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343" t="s">
        <v>924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43"/>
      <c r="EB52" s="343"/>
      <c r="EC52" s="343"/>
      <c r="ED52" s="343"/>
      <c r="EE52" s="343"/>
      <c r="EF52" s="343"/>
      <c r="EG52" s="343"/>
      <c r="EH52" s="343"/>
      <c r="EI52" s="343"/>
      <c r="EJ52" s="343"/>
      <c r="EK52" s="343"/>
    </row>
    <row r="53" spans="1:141" s="3" customFormat="1" ht="12" customHeight="1" x14ac:dyDescent="0.2">
      <c r="A53" s="343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343"/>
      <c r="BY53" s="343"/>
      <c r="BZ53" s="343"/>
      <c r="CA53" s="343"/>
      <c r="CB53" s="343"/>
      <c r="CC53" s="343"/>
      <c r="CD53" s="343"/>
      <c r="CE53" s="343"/>
      <c r="CF53" s="343"/>
      <c r="CG53" s="343"/>
      <c r="CH53" s="343"/>
      <c r="CI53" s="343"/>
      <c r="CJ53" s="343"/>
      <c r="CK53" s="343"/>
      <c r="CL53" s="343"/>
      <c r="CM53" s="343"/>
      <c r="CN53" s="343"/>
      <c r="CO53" s="343"/>
      <c r="CP53" s="343"/>
      <c r="CQ53" s="343"/>
      <c r="CR53" s="343"/>
      <c r="CS53" s="343"/>
      <c r="CT53" s="343"/>
      <c r="CU53" s="343"/>
      <c r="CV53" s="343"/>
      <c r="CW53" s="343"/>
      <c r="CX53" s="343"/>
      <c r="CY53" s="343"/>
      <c r="CZ53" s="343"/>
      <c r="DA53" s="343"/>
      <c r="DB53" s="343"/>
      <c r="DC53" s="343"/>
      <c r="DD53" s="343"/>
      <c r="DE53" s="343"/>
      <c r="DF53" s="343"/>
      <c r="DG53" s="343"/>
      <c r="DH53" s="343"/>
      <c r="DI53" s="343"/>
      <c r="DJ53" s="343"/>
      <c r="DK53" s="343"/>
      <c r="DL53" s="343"/>
      <c r="DM53" s="343"/>
      <c r="DN53" s="343"/>
      <c r="DO53" s="343"/>
      <c r="DP53" s="343"/>
      <c r="DQ53" s="343"/>
      <c r="DR53" s="343"/>
      <c r="DS53" s="343"/>
      <c r="DT53" s="343"/>
      <c r="DU53" s="343"/>
      <c r="DV53" s="343"/>
      <c r="DW53" s="343"/>
      <c r="DX53" s="343"/>
      <c r="DY53" s="343"/>
      <c r="DZ53" s="343"/>
      <c r="EA53" s="343"/>
      <c r="EB53" s="343"/>
      <c r="EC53" s="343"/>
      <c r="ED53" s="343"/>
      <c r="EE53" s="343"/>
      <c r="EF53" s="343"/>
      <c r="EG53" s="343"/>
      <c r="EH53" s="343"/>
      <c r="EI53" s="343"/>
      <c r="EJ53" s="343"/>
      <c r="EK53" s="343"/>
    </row>
    <row r="54" spans="1:141" s="3" customFormat="1" ht="12" customHeight="1" x14ac:dyDescent="0.2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/>
      <c r="CA54" s="343"/>
      <c r="CB54" s="343"/>
      <c r="CC54" s="343"/>
      <c r="CD54" s="343"/>
      <c r="CE54" s="343"/>
      <c r="CF54" s="343"/>
      <c r="CG54" s="343"/>
      <c r="CH54" s="343"/>
      <c r="CI54" s="343"/>
      <c r="CJ54" s="343"/>
      <c r="CK54" s="343"/>
      <c r="CL54" s="343"/>
      <c r="CM54" s="343"/>
      <c r="CN54" s="343"/>
      <c r="CO54" s="343"/>
      <c r="CP54" s="343"/>
      <c r="CQ54" s="343"/>
      <c r="CR54" s="343"/>
      <c r="CS54" s="343"/>
      <c r="CT54" s="343"/>
      <c r="CU54" s="343"/>
      <c r="CV54" s="343"/>
      <c r="CW54" s="343"/>
      <c r="CX54" s="343"/>
      <c r="CY54" s="343"/>
      <c r="CZ54" s="343"/>
      <c r="DA54" s="343"/>
      <c r="DB54" s="343"/>
      <c r="DC54" s="343"/>
      <c r="DD54" s="343"/>
      <c r="DE54" s="343"/>
      <c r="DF54" s="343"/>
      <c r="DG54" s="343"/>
      <c r="DH54" s="343"/>
      <c r="DI54" s="343"/>
      <c r="DJ54" s="343"/>
      <c r="DK54" s="343"/>
      <c r="DL54" s="343"/>
      <c r="DM54" s="343"/>
      <c r="DN54" s="343"/>
      <c r="DO54" s="343"/>
      <c r="DP54" s="343"/>
      <c r="DQ54" s="343"/>
      <c r="DR54" s="343"/>
      <c r="DS54" s="343"/>
      <c r="DT54" s="343"/>
      <c r="DU54" s="343"/>
      <c r="DV54" s="343"/>
      <c r="DW54" s="343"/>
      <c r="DX54" s="343"/>
      <c r="DY54" s="343"/>
      <c r="DZ54" s="343"/>
      <c r="EA54" s="343"/>
      <c r="EB54" s="343"/>
      <c r="EC54" s="343"/>
      <c r="ED54" s="343"/>
      <c r="EE54" s="343"/>
      <c r="EF54" s="343"/>
      <c r="EG54" s="343"/>
      <c r="EH54" s="343"/>
      <c r="EI54" s="343"/>
      <c r="EJ54" s="343"/>
      <c r="EK54" s="343"/>
    </row>
    <row r="55" spans="1:141" s="3" customFormat="1" ht="12" customHeight="1" x14ac:dyDescent="0.2">
      <c r="A55" s="343" t="s">
        <v>925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3"/>
      <c r="BM55" s="343"/>
      <c r="BN55" s="343"/>
      <c r="BO55" s="343"/>
      <c r="BP55" s="343"/>
      <c r="BQ55" s="343"/>
      <c r="BR55" s="343"/>
      <c r="BS55" s="343"/>
      <c r="BT55" s="343"/>
      <c r="BU55" s="343"/>
      <c r="BV55" s="343"/>
      <c r="BW55" s="343"/>
      <c r="BX55" s="343"/>
      <c r="BY55" s="343"/>
      <c r="BZ55" s="343"/>
      <c r="CA55" s="343"/>
      <c r="CB55" s="343"/>
      <c r="CC55" s="343"/>
      <c r="CD55" s="343"/>
      <c r="CE55" s="343"/>
      <c r="CF55" s="343"/>
      <c r="CG55" s="343"/>
      <c r="CH55" s="343"/>
      <c r="CI55" s="343"/>
      <c r="CJ55" s="343"/>
      <c r="CK55" s="343"/>
      <c r="CL55" s="343"/>
      <c r="CM55" s="343"/>
      <c r="CN55" s="343"/>
      <c r="CO55" s="343"/>
      <c r="CP55" s="343"/>
      <c r="CQ55" s="343"/>
      <c r="CR55" s="343"/>
      <c r="CS55" s="343"/>
      <c r="CT55" s="343"/>
      <c r="CU55" s="343"/>
      <c r="CV55" s="343"/>
      <c r="CW55" s="343"/>
      <c r="CX55" s="343"/>
      <c r="CY55" s="343"/>
      <c r="CZ55" s="343"/>
      <c r="DA55" s="343"/>
      <c r="DB55" s="343"/>
      <c r="DC55" s="343"/>
      <c r="DD55" s="343"/>
      <c r="DE55" s="343"/>
      <c r="DF55" s="343"/>
      <c r="DG55" s="343"/>
      <c r="DH55" s="343"/>
      <c r="DI55" s="343"/>
      <c r="DJ55" s="343"/>
      <c r="DK55" s="343"/>
      <c r="DL55" s="343"/>
      <c r="DM55" s="343"/>
      <c r="DN55" s="343"/>
      <c r="DO55" s="343"/>
      <c r="DP55" s="343"/>
      <c r="DQ55" s="343"/>
      <c r="DR55" s="343"/>
      <c r="DS55" s="343"/>
      <c r="DT55" s="343"/>
      <c r="DU55" s="343"/>
      <c r="DV55" s="343"/>
      <c r="DW55" s="343"/>
      <c r="DX55" s="343"/>
      <c r="DY55" s="343"/>
      <c r="DZ55" s="343"/>
      <c r="EA55" s="343"/>
      <c r="EB55" s="343"/>
      <c r="EC55" s="343"/>
      <c r="ED55" s="343"/>
      <c r="EE55" s="343"/>
      <c r="EF55" s="343"/>
      <c r="EG55" s="343"/>
      <c r="EH55" s="343"/>
      <c r="EI55" s="343"/>
      <c r="EJ55" s="343"/>
      <c r="EK55" s="343"/>
    </row>
    <row r="56" spans="1:141" s="3" customFormat="1" ht="12" customHeight="1" x14ac:dyDescent="0.2">
      <c r="A56" s="343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  <c r="BJ56" s="343"/>
      <c r="BK56" s="343"/>
      <c r="BL56" s="343"/>
      <c r="BM56" s="343"/>
      <c r="BN56" s="343"/>
      <c r="BO56" s="343"/>
      <c r="BP56" s="343"/>
      <c r="BQ56" s="343"/>
      <c r="BR56" s="343"/>
      <c r="BS56" s="343"/>
      <c r="BT56" s="343"/>
      <c r="BU56" s="343"/>
      <c r="BV56" s="343"/>
      <c r="BW56" s="343"/>
      <c r="BX56" s="343"/>
      <c r="BY56" s="343"/>
      <c r="BZ56" s="343"/>
      <c r="CA56" s="343"/>
      <c r="CB56" s="343"/>
      <c r="CC56" s="343"/>
      <c r="CD56" s="343"/>
      <c r="CE56" s="343"/>
      <c r="CF56" s="343"/>
      <c r="CG56" s="343"/>
      <c r="CH56" s="343"/>
      <c r="CI56" s="343"/>
      <c r="CJ56" s="343"/>
      <c r="CK56" s="343"/>
      <c r="CL56" s="343"/>
      <c r="CM56" s="343"/>
      <c r="CN56" s="343"/>
      <c r="CO56" s="343"/>
      <c r="CP56" s="343"/>
      <c r="CQ56" s="343"/>
      <c r="CR56" s="343"/>
      <c r="CS56" s="343"/>
      <c r="CT56" s="343"/>
      <c r="CU56" s="343"/>
      <c r="CV56" s="343"/>
      <c r="CW56" s="343"/>
      <c r="CX56" s="343"/>
      <c r="CY56" s="343"/>
      <c r="CZ56" s="343"/>
      <c r="DA56" s="343"/>
      <c r="DB56" s="343"/>
      <c r="DC56" s="343"/>
      <c r="DD56" s="343"/>
      <c r="DE56" s="343"/>
      <c r="DF56" s="343"/>
      <c r="DG56" s="343"/>
      <c r="DH56" s="343"/>
      <c r="DI56" s="343"/>
      <c r="DJ56" s="343"/>
      <c r="DK56" s="343"/>
      <c r="DL56" s="343"/>
      <c r="DM56" s="343"/>
      <c r="DN56" s="343"/>
      <c r="DO56" s="343"/>
      <c r="DP56" s="343"/>
      <c r="DQ56" s="343"/>
      <c r="DR56" s="343"/>
      <c r="DS56" s="343"/>
      <c r="DT56" s="343"/>
      <c r="DU56" s="343"/>
      <c r="DV56" s="343"/>
      <c r="DW56" s="343"/>
      <c r="DX56" s="343"/>
      <c r="DY56" s="343"/>
      <c r="DZ56" s="343"/>
      <c r="EA56" s="343"/>
      <c r="EB56" s="343"/>
      <c r="EC56" s="343"/>
      <c r="ED56" s="343"/>
      <c r="EE56" s="343"/>
      <c r="EF56" s="343"/>
      <c r="EG56" s="343"/>
      <c r="EH56" s="343"/>
      <c r="EI56" s="343"/>
      <c r="EJ56" s="343"/>
      <c r="EK56" s="343"/>
    </row>
    <row r="57" spans="1:141" s="3" customFormat="1" ht="11.25" x14ac:dyDescent="0.2">
      <c r="A57" s="343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  <c r="BJ57" s="343"/>
      <c r="BK57" s="343"/>
      <c r="BL57" s="343"/>
      <c r="BM57" s="343"/>
      <c r="BN57" s="343"/>
      <c r="BO57" s="343"/>
      <c r="BP57" s="343"/>
      <c r="BQ57" s="343"/>
      <c r="BR57" s="343"/>
      <c r="BS57" s="343"/>
      <c r="BT57" s="343"/>
      <c r="BU57" s="343"/>
      <c r="BV57" s="343"/>
      <c r="BW57" s="343"/>
      <c r="BX57" s="343"/>
      <c r="BY57" s="343"/>
      <c r="BZ57" s="343"/>
      <c r="CA57" s="343"/>
      <c r="CB57" s="343"/>
      <c r="CC57" s="343"/>
      <c r="CD57" s="343"/>
      <c r="CE57" s="343"/>
      <c r="CF57" s="343"/>
      <c r="CG57" s="343"/>
      <c r="CH57" s="343"/>
      <c r="CI57" s="343"/>
      <c r="CJ57" s="343"/>
      <c r="CK57" s="343"/>
      <c r="CL57" s="343"/>
      <c r="CM57" s="343"/>
      <c r="CN57" s="343"/>
      <c r="CO57" s="343"/>
      <c r="CP57" s="343"/>
      <c r="CQ57" s="343"/>
      <c r="CR57" s="343"/>
      <c r="CS57" s="343"/>
      <c r="CT57" s="343"/>
      <c r="CU57" s="343"/>
      <c r="CV57" s="343"/>
      <c r="CW57" s="343"/>
      <c r="CX57" s="343"/>
      <c r="CY57" s="343"/>
      <c r="CZ57" s="343"/>
      <c r="DA57" s="343"/>
      <c r="DB57" s="343"/>
      <c r="DC57" s="343"/>
      <c r="DD57" s="343"/>
      <c r="DE57" s="343"/>
      <c r="DF57" s="343"/>
      <c r="DG57" s="343"/>
      <c r="DH57" s="343"/>
      <c r="DI57" s="343"/>
      <c r="DJ57" s="343"/>
      <c r="DK57" s="343"/>
      <c r="DL57" s="343"/>
      <c r="DM57" s="343"/>
      <c r="DN57" s="343"/>
      <c r="DO57" s="343"/>
      <c r="DP57" s="343"/>
      <c r="DQ57" s="343"/>
      <c r="DR57" s="343"/>
      <c r="DS57" s="343"/>
      <c r="DT57" s="343"/>
      <c r="DU57" s="343"/>
      <c r="DV57" s="343"/>
      <c r="DW57" s="343"/>
      <c r="DX57" s="343"/>
      <c r="DY57" s="343"/>
      <c r="DZ57" s="343"/>
      <c r="EA57" s="343"/>
      <c r="EB57" s="343"/>
      <c r="EC57" s="343"/>
      <c r="ED57" s="343"/>
      <c r="EE57" s="343"/>
      <c r="EF57" s="343"/>
      <c r="EG57" s="343"/>
      <c r="EH57" s="343"/>
      <c r="EI57" s="343"/>
      <c r="EJ57" s="343"/>
      <c r="EK57" s="343"/>
    </row>
    <row r="58" spans="1:141" s="3" customFormat="1" ht="12" customHeight="1" x14ac:dyDescent="0.2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3"/>
      <c r="BY58" s="343"/>
      <c r="BZ58" s="343"/>
      <c r="CA58" s="343"/>
      <c r="CB58" s="343"/>
      <c r="CC58" s="343"/>
      <c r="CD58" s="343"/>
      <c r="CE58" s="343"/>
      <c r="CF58" s="343"/>
      <c r="CG58" s="343"/>
      <c r="CH58" s="343"/>
      <c r="CI58" s="343"/>
      <c r="CJ58" s="343"/>
      <c r="CK58" s="343"/>
      <c r="CL58" s="343"/>
      <c r="CM58" s="343"/>
      <c r="CN58" s="343"/>
      <c r="CO58" s="343"/>
      <c r="CP58" s="343"/>
      <c r="CQ58" s="343"/>
      <c r="CR58" s="343"/>
      <c r="CS58" s="343"/>
      <c r="CT58" s="343"/>
      <c r="CU58" s="343"/>
      <c r="CV58" s="343"/>
      <c r="CW58" s="343"/>
      <c r="CX58" s="343"/>
      <c r="CY58" s="343"/>
      <c r="CZ58" s="343"/>
      <c r="DA58" s="343"/>
      <c r="DB58" s="343"/>
      <c r="DC58" s="343"/>
      <c r="DD58" s="343"/>
      <c r="DE58" s="343"/>
      <c r="DF58" s="343"/>
      <c r="DG58" s="343"/>
      <c r="DH58" s="343"/>
      <c r="DI58" s="343"/>
      <c r="DJ58" s="343"/>
      <c r="DK58" s="343"/>
      <c r="DL58" s="343"/>
      <c r="DM58" s="343"/>
      <c r="DN58" s="343"/>
      <c r="DO58" s="343"/>
      <c r="DP58" s="343"/>
      <c r="DQ58" s="343"/>
      <c r="DR58" s="343"/>
      <c r="DS58" s="343"/>
      <c r="DT58" s="343"/>
      <c r="DU58" s="343"/>
      <c r="DV58" s="343"/>
      <c r="DW58" s="343"/>
      <c r="DX58" s="343"/>
      <c r="DY58" s="343"/>
      <c r="DZ58" s="343"/>
      <c r="EA58" s="343"/>
      <c r="EB58" s="343"/>
      <c r="EC58" s="343"/>
      <c r="ED58" s="343"/>
      <c r="EE58" s="343"/>
      <c r="EF58" s="343"/>
      <c r="EG58" s="343"/>
      <c r="EH58" s="343"/>
      <c r="EI58" s="343"/>
      <c r="EJ58" s="343"/>
      <c r="EK58" s="343"/>
    </row>
    <row r="59" spans="1:141" s="3" customFormat="1" ht="12" customHeight="1" x14ac:dyDescent="0.2">
      <c r="A59" s="20" t="s">
        <v>923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76"/>
  <sheetViews>
    <sheetView workbookViewId="0">
      <selection sqref="A1:EK1"/>
    </sheetView>
  </sheetViews>
  <sheetFormatPr defaultColWidth="1.42578125" defaultRowHeight="15.75" x14ac:dyDescent="0.25"/>
  <cols>
    <col min="1" max="30" width="1.42578125" style="1"/>
    <col min="31" max="31" width="2.7109375" style="1" customWidth="1"/>
    <col min="32" max="43" width="1.42578125" style="1"/>
    <col min="44" max="44" width="3.5703125" style="1" customWidth="1"/>
    <col min="45" max="56" width="1.42578125" style="1"/>
    <col min="57" max="57" width="2.42578125" style="1" customWidth="1"/>
    <col min="58" max="94" width="1.42578125" style="1"/>
    <col min="95" max="95" width="1" style="1" customWidth="1"/>
    <col min="96" max="96" width="1.42578125" style="1" hidden="1" customWidth="1"/>
    <col min="97" max="108" width="1.42578125" style="1"/>
    <col min="109" max="109" width="2.5703125" style="1" customWidth="1"/>
    <col min="110" max="134" width="1.42578125" style="1"/>
    <col min="135" max="135" width="0.7109375" style="1" customWidth="1"/>
    <col min="136" max="16384" width="1.42578125" style="1"/>
  </cols>
  <sheetData>
    <row r="1" spans="1:141" s="14" customFormat="1" ht="15" x14ac:dyDescent="0.25">
      <c r="A1" s="124" t="s">
        <v>1053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</row>
    <row r="2" spans="1:141" x14ac:dyDescent="0.2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 x14ac:dyDescent="0.2">
      <c r="A3" s="122" t="s">
        <v>99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 t="s">
        <v>22</v>
      </c>
      <c r="U3" s="123"/>
      <c r="V3" s="123"/>
      <c r="W3" s="123"/>
      <c r="X3" s="123"/>
      <c r="Y3" s="123" t="s">
        <v>70</v>
      </c>
      <c r="Z3" s="123"/>
      <c r="AA3" s="123"/>
      <c r="AB3" s="123"/>
      <c r="AC3" s="123"/>
      <c r="AD3" s="123"/>
      <c r="AE3" s="123"/>
      <c r="AF3" s="123" t="s">
        <v>72</v>
      </c>
      <c r="AG3" s="123"/>
      <c r="AH3" s="123"/>
      <c r="AI3" s="123"/>
      <c r="AJ3" s="123"/>
      <c r="AK3" s="123"/>
      <c r="AL3" s="126" t="s">
        <v>1062</v>
      </c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57"/>
    </row>
    <row r="4" spans="1:141" s="68" customFormat="1" ht="12.75" x14ac:dyDescent="0.2">
      <c r="A4" s="133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 t="s">
        <v>25</v>
      </c>
      <c r="U4" s="127"/>
      <c r="V4" s="127"/>
      <c r="W4" s="127"/>
      <c r="X4" s="127"/>
      <c r="Y4" s="127" t="s">
        <v>1054</v>
      </c>
      <c r="Z4" s="127"/>
      <c r="AA4" s="127"/>
      <c r="AB4" s="127"/>
      <c r="AC4" s="127"/>
      <c r="AD4" s="127"/>
      <c r="AE4" s="127"/>
      <c r="AF4" s="127" t="s">
        <v>1058</v>
      </c>
      <c r="AG4" s="127"/>
      <c r="AH4" s="127"/>
      <c r="AI4" s="127"/>
      <c r="AJ4" s="127"/>
      <c r="AK4" s="127"/>
      <c r="AL4" s="127" t="s">
        <v>309</v>
      </c>
      <c r="AM4" s="127"/>
      <c r="AN4" s="127"/>
      <c r="AO4" s="127"/>
      <c r="AP4" s="127"/>
      <c r="AQ4" s="127"/>
      <c r="AR4" s="127"/>
      <c r="AS4" s="127" t="s">
        <v>1070</v>
      </c>
      <c r="AT4" s="127"/>
      <c r="AU4" s="127"/>
      <c r="AV4" s="127"/>
      <c r="AW4" s="127"/>
      <c r="AX4" s="127"/>
      <c r="AY4" s="127" t="s">
        <v>309</v>
      </c>
      <c r="AZ4" s="127"/>
      <c r="BA4" s="127"/>
      <c r="BB4" s="127"/>
      <c r="BC4" s="127"/>
      <c r="BD4" s="127"/>
      <c r="BE4" s="127"/>
      <c r="BF4" s="127" t="s">
        <v>1070</v>
      </c>
      <c r="BG4" s="127"/>
      <c r="BH4" s="127"/>
      <c r="BI4" s="127"/>
      <c r="BJ4" s="127"/>
      <c r="BK4" s="127"/>
      <c r="BL4" s="126" t="s">
        <v>1083</v>
      </c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7" t="s">
        <v>360</v>
      </c>
      <c r="CM4" s="127"/>
      <c r="CN4" s="127"/>
      <c r="CO4" s="127"/>
      <c r="CP4" s="127"/>
      <c r="CQ4" s="127"/>
      <c r="CR4" s="127"/>
      <c r="CS4" s="127" t="s">
        <v>1070</v>
      </c>
      <c r="CT4" s="127"/>
      <c r="CU4" s="127"/>
      <c r="CV4" s="127"/>
      <c r="CW4" s="127"/>
      <c r="CX4" s="127"/>
      <c r="CY4" s="127" t="s">
        <v>309</v>
      </c>
      <c r="CZ4" s="127"/>
      <c r="DA4" s="127"/>
      <c r="DB4" s="127"/>
      <c r="DC4" s="127"/>
      <c r="DD4" s="127"/>
      <c r="DE4" s="127"/>
      <c r="DF4" s="127" t="s">
        <v>1070</v>
      </c>
      <c r="DG4" s="127"/>
      <c r="DH4" s="127"/>
      <c r="DI4" s="127"/>
      <c r="DJ4" s="127"/>
      <c r="DK4" s="127"/>
      <c r="DL4" s="126" t="s">
        <v>149</v>
      </c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57"/>
    </row>
    <row r="5" spans="1:141" s="68" customFormat="1" ht="12.75" x14ac:dyDescent="0.2">
      <c r="A5" s="13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 t="s">
        <v>1055</v>
      </c>
      <c r="Z5" s="127"/>
      <c r="AA5" s="127"/>
      <c r="AB5" s="127"/>
      <c r="AC5" s="127"/>
      <c r="AD5" s="127"/>
      <c r="AE5" s="127"/>
      <c r="AF5" s="127" t="s">
        <v>1059</v>
      </c>
      <c r="AG5" s="127"/>
      <c r="AH5" s="127"/>
      <c r="AI5" s="127"/>
      <c r="AJ5" s="127"/>
      <c r="AK5" s="127"/>
      <c r="AL5" s="127" t="s">
        <v>310</v>
      </c>
      <c r="AM5" s="127"/>
      <c r="AN5" s="127"/>
      <c r="AO5" s="127"/>
      <c r="AP5" s="127"/>
      <c r="AQ5" s="127"/>
      <c r="AR5" s="127"/>
      <c r="AS5" s="127" t="s">
        <v>1058</v>
      </c>
      <c r="AT5" s="127"/>
      <c r="AU5" s="127"/>
      <c r="AV5" s="127"/>
      <c r="AW5" s="127"/>
      <c r="AX5" s="127"/>
      <c r="AY5" s="127" t="s">
        <v>310</v>
      </c>
      <c r="AZ5" s="127"/>
      <c r="BA5" s="127"/>
      <c r="BB5" s="127"/>
      <c r="BC5" s="127"/>
      <c r="BD5" s="127"/>
      <c r="BE5" s="127"/>
      <c r="BF5" s="127" t="s">
        <v>1058</v>
      </c>
      <c r="BG5" s="127"/>
      <c r="BH5" s="127"/>
      <c r="BI5" s="127"/>
      <c r="BJ5" s="127"/>
      <c r="BK5" s="127"/>
      <c r="BL5" s="126" t="s">
        <v>139</v>
      </c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7"/>
      <c r="CM5" s="127"/>
      <c r="CN5" s="127"/>
      <c r="CO5" s="127"/>
      <c r="CP5" s="127"/>
      <c r="CQ5" s="127"/>
      <c r="CR5" s="127"/>
      <c r="CS5" s="127" t="s">
        <v>1058</v>
      </c>
      <c r="CT5" s="127"/>
      <c r="CU5" s="127"/>
      <c r="CV5" s="127"/>
      <c r="CW5" s="127"/>
      <c r="CX5" s="127"/>
      <c r="CY5" s="127" t="s">
        <v>310</v>
      </c>
      <c r="CZ5" s="127"/>
      <c r="DA5" s="127"/>
      <c r="DB5" s="127"/>
      <c r="DC5" s="127"/>
      <c r="DD5" s="127"/>
      <c r="DE5" s="127"/>
      <c r="DF5" s="127" t="s">
        <v>1058</v>
      </c>
      <c r="DG5" s="127"/>
      <c r="DH5" s="127"/>
      <c r="DI5" s="127"/>
      <c r="DJ5" s="127"/>
      <c r="DK5" s="127"/>
      <c r="DL5" s="127" t="s">
        <v>309</v>
      </c>
      <c r="DM5" s="127"/>
      <c r="DN5" s="127"/>
      <c r="DO5" s="127"/>
      <c r="DP5" s="127"/>
      <c r="DQ5" s="127"/>
      <c r="DR5" s="127"/>
      <c r="DS5" s="127" t="s">
        <v>1070</v>
      </c>
      <c r="DT5" s="127"/>
      <c r="DU5" s="127"/>
      <c r="DV5" s="127"/>
      <c r="DW5" s="127"/>
      <c r="DX5" s="127"/>
      <c r="DY5" s="127" t="s">
        <v>309</v>
      </c>
      <c r="DZ5" s="127"/>
      <c r="EA5" s="127"/>
      <c r="EB5" s="127"/>
      <c r="EC5" s="127"/>
      <c r="ED5" s="127"/>
      <c r="EE5" s="127"/>
      <c r="EF5" s="127" t="s">
        <v>1070</v>
      </c>
      <c r="EG5" s="127"/>
      <c r="EH5" s="127"/>
      <c r="EI5" s="127"/>
      <c r="EJ5" s="127"/>
      <c r="EK5" s="129"/>
    </row>
    <row r="6" spans="1:141" s="68" customFormat="1" ht="12.75" x14ac:dyDescent="0.2">
      <c r="A6" s="133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 t="s">
        <v>1056</v>
      </c>
      <c r="Z6" s="127"/>
      <c r="AA6" s="127"/>
      <c r="AB6" s="127"/>
      <c r="AC6" s="127"/>
      <c r="AD6" s="127"/>
      <c r="AE6" s="127"/>
      <c r="AF6" s="127" t="s">
        <v>1060</v>
      </c>
      <c r="AG6" s="127"/>
      <c r="AH6" s="127"/>
      <c r="AI6" s="127"/>
      <c r="AJ6" s="127"/>
      <c r="AK6" s="127"/>
      <c r="AL6" s="127" t="s">
        <v>321</v>
      </c>
      <c r="AM6" s="127"/>
      <c r="AN6" s="127"/>
      <c r="AO6" s="127"/>
      <c r="AP6" s="127"/>
      <c r="AQ6" s="127"/>
      <c r="AR6" s="127"/>
      <c r="AS6" s="127" t="s">
        <v>1059</v>
      </c>
      <c r="AT6" s="127"/>
      <c r="AU6" s="127"/>
      <c r="AV6" s="127"/>
      <c r="AW6" s="127"/>
      <c r="AX6" s="127"/>
      <c r="AY6" s="127" t="s">
        <v>321</v>
      </c>
      <c r="AZ6" s="127"/>
      <c r="BA6" s="127"/>
      <c r="BB6" s="127"/>
      <c r="BC6" s="127"/>
      <c r="BD6" s="127"/>
      <c r="BE6" s="127"/>
      <c r="BF6" s="127" t="s">
        <v>1059</v>
      </c>
      <c r="BG6" s="127"/>
      <c r="BH6" s="127"/>
      <c r="BI6" s="127"/>
      <c r="BJ6" s="127"/>
      <c r="BK6" s="127"/>
      <c r="BL6" s="127" t="s">
        <v>1084</v>
      </c>
      <c r="BM6" s="127"/>
      <c r="BN6" s="127"/>
      <c r="BO6" s="127"/>
      <c r="BP6" s="127"/>
      <c r="BQ6" s="127"/>
      <c r="BR6" s="127"/>
      <c r="BS6" s="127" t="s">
        <v>1070</v>
      </c>
      <c r="BT6" s="127"/>
      <c r="BU6" s="127"/>
      <c r="BV6" s="127"/>
      <c r="BW6" s="127"/>
      <c r="BX6" s="127"/>
      <c r="BY6" s="127" t="s">
        <v>1087</v>
      </c>
      <c r="BZ6" s="127"/>
      <c r="CA6" s="127"/>
      <c r="CB6" s="127"/>
      <c r="CC6" s="127"/>
      <c r="CD6" s="127"/>
      <c r="CE6" s="127"/>
      <c r="CF6" s="127" t="s">
        <v>1070</v>
      </c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 t="s">
        <v>1059</v>
      </c>
      <c r="CT6" s="127"/>
      <c r="CU6" s="127"/>
      <c r="CV6" s="127"/>
      <c r="CW6" s="127"/>
      <c r="CX6" s="127"/>
      <c r="CY6" s="127" t="s">
        <v>1094</v>
      </c>
      <c r="CZ6" s="127"/>
      <c r="DA6" s="127"/>
      <c r="DB6" s="127"/>
      <c r="DC6" s="127"/>
      <c r="DD6" s="127"/>
      <c r="DE6" s="127"/>
      <c r="DF6" s="127" t="s">
        <v>1059</v>
      </c>
      <c r="DG6" s="127"/>
      <c r="DH6" s="127"/>
      <c r="DI6" s="127"/>
      <c r="DJ6" s="127"/>
      <c r="DK6" s="127"/>
      <c r="DL6" s="127" t="s">
        <v>1063</v>
      </c>
      <c r="DM6" s="127"/>
      <c r="DN6" s="127"/>
      <c r="DO6" s="127"/>
      <c r="DP6" s="127"/>
      <c r="DQ6" s="127"/>
      <c r="DR6" s="127"/>
      <c r="DS6" s="127" t="s">
        <v>1058</v>
      </c>
      <c r="DT6" s="127"/>
      <c r="DU6" s="127"/>
      <c r="DV6" s="127"/>
      <c r="DW6" s="127"/>
      <c r="DX6" s="127"/>
      <c r="DY6" s="127" t="s">
        <v>1072</v>
      </c>
      <c r="DZ6" s="127"/>
      <c r="EA6" s="127"/>
      <c r="EB6" s="127"/>
      <c r="EC6" s="127"/>
      <c r="ED6" s="127"/>
      <c r="EE6" s="127"/>
      <c r="EF6" s="127" t="s">
        <v>1058</v>
      </c>
      <c r="EG6" s="127"/>
      <c r="EH6" s="127"/>
      <c r="EI6" s="127"/>
      <c r="EJ6" s="127"/>
      <c r="EK6" s="129"/>
    </row>
    <row r="7" spans="1:141" s="68" customFormat="1" ht="12.75" x14ac:dyDescent="0.2">
      <c r="A7" s="133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 t="s">
        <v>1057</v>
      </c>
      <c r="Z7" s="127"/>
      <c r="AA7" s="127"/>
      <c r="AB7" s="127"/>
      <c r="AC7" s="127"/>
      <c r="AD7" s="127"/>
      <c r="AE7" s="127"/>
      <c r="AF7" s="127" t="s">
        <v>1061</v>
      </c>
      <c r="AG7" s="127"/>
      <c r="AH7" s="127"/>
      <c r="AI7" s="127"/>
      <c r="AJ7" s="127"/>
      <c r="AK7" s="127"/>
      <c r="AL7" s="127" t="s">
        <v>1076</v>
      </c>
      <c r="AM7" s="127"/>
      <c r="AN7" s="127"/>
      <c r="AO7" s="127"/>
      <c r="AP7" s="127"/>
      <c r="AQ7" s="127"/>
      <c r="AR7" s="127"/>
      <c r="AS7" s="127" t="s">
        <v>1060</v>
      </c>
      <c r="AT7" s="127"/>
      <c r="AU7" s="127"/>
      <c r="AV7" s="127"/>
      <c r="AW7" s="127"/>
      <c r="AX7" s="127"/>
      <c r="AY7" s="127" t="s">
        <v>1081</v>
      </c>
      <c r="AZ7" s="127"/>
      <c r="BA7" s="127"/>
      <c r="BB7" s="127"/>
      <c r="BC7" s="127"/>
      <c r="BD7" s="127"/>
      <c r="BE7" s="127"/>
      <c r="BF7" s="127" t="s">
        <v>1060</v>
      </c>
      <c r="BG7" s="127"/>
      <c r="BH7" s="127"/>
      <c r="BI7" s="127"/>
      <c r="BJ7" s="127"/>
      <c r="BK7" s="127"/>
      <c r="BL7" s="127" t="s">
        <v>1085</v>
      </c>
      <c r="BM7" s="127"/>
      <c r="BN7" s="127"/>
      <c r="BO7" s="127"/>
      <c r="BP7" s="127"/>
      <c r="BQ7" s="127"/>
      <c r="BR7" s="127"/>
      <c r="BS7" s="127" t="s">
        <v>1058</v>
      </c>
      <c r="BT7" s="127"/>
      <c r="BU7" s="127"/>
      <c r="BV7" s="127"/>
      <c r="BW7" s="127"/>
      <c r="BX7" s="127"/>
      <c r="BY7" s="127" t="s">
        <v>1088</v>
      </c>
      <c r="BZ7" s="127"/>
      <c r="CA7" s="127"/>
      <c r="CB7" s="127"/>
      <c r="CC7" s="127"/>
      <c r="CD7" s="127"/>
      <c r="CE7" s="127"/>
      <c r="CF7" s="127" t="s">
        <v>1058</v>
      </c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 t="s">
        <v>1060</v>
      </c>
      <c r="CT7" s="127"/>
      <c r="CU7" s="127"/>
      <c r="CV7" s="127"/>
      <c r="CW7" s="127"/>
      <c r="CX7" s="127"/>
      <c r="CY7" s="127" t="s">
        <v>1095</v>
      </c>
      <c r="CZ7" s="127"/>
      <c r="DA7" s="127"/>
      <c r="DB7" s="127"/>
      <c r="DC7" s="127"/>
      <c r="DD7" s="127"/>
      <c r="DE7" s="127"/>
      <c r="DF7" s="127" t="s">
        <v>1060</v>
      </c>
      <c r="DG7" s="127"/>
      <c r="DH7" s="127"/>
      <c r="DI7" s="127"/>
      <c r="DJ7" s="127"/>
      <c r="DK7" s="127"/>
      <c r="DL7" s="127" t="s">
        <v>1064</v>
      </c>
      <c r="DM7" s="127"/>
      <c r="DN7" s="127"/>
      <c r="DO7" s="127"/>
      <c r="DP7" s="127"/>
      <c r="DQ7" s="127"/>
      <c r="DR7" s="127"/>
      <c r="DS7" s="127" t="s">
        <v>1059</v>
      </c>
      <c r="DT7" s="127"/>
      <c r="DU7" s="127"/>
      <c r="DV7" s="127"/>
      <c r="DW7" s="127"/>
      <c r="DX7" s="127"/>
      <c r="DY7" s="127" t="s">
        <v>1073</v>
      </c>
      <c r="DZ7" s="127"/>
      <c r="EA7" s="127"/>
      <c r="EB7" s="127"/>
      <c r="EC7" s="127"/>
      <c r="ED7" s="127"/>
      <c r="EE7" s="127"/>
      <c r="EF7" s="127" t="s">
        <v>1059</v>
      </c>
      <c r="EG7" s="127"/>
      <c r="EH7" s="127"/>
      <c r="EI7" s="127"/>
      <c r="EJ7" s="127"/>
      <c r="EK7" s="129"/>
    </row>
    <row r="8" spans="1:141" s="68" customFormat="1" ht="12.75" x14ac:dyDescent="0.2">
      <c r="A8" s="133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 t="s">
        <v>32</v>
      </c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 t="s">
        <v>1077</v>
      </c>
      <c r="AM8" s="127"/>
      <c r="AN8" s="127"/>
      <c r="AO8" s="127"/>
      <c r="AP8" s="127"/>
      <c r="AQ8" s="127"/>
      <c r="AR8" s="127"/>
      <c r="AS8" s="127" t="s">
        <v>1071</v>
      </c>
      <c r="AT8" s="127"/>
      <c r="AU8" s="127"/>
      <c r="AV8" s="127"/>
      <c r="AW8" s="127"/>
      <c r="AX8" s="127"/>
      <c r="AY8" s="127" t="s">
        <v>1082</v>
      </c>
      <c r="AZ8" s="127"/>
      <c r="BA8" s="127"/>
      <c r="BB8" s="127"/>
      <c r="BC8" s="127"/>
      <c r="BD8" s="127"/>
      <c r="BE8" s="127"/>
      <c r="BF8" s="127" t="s">
        <v>1071</v>
      </c>
      <c r="BG8" s="127"/>
      <c r="BH8" s="127"/>
      <c r="BI8" s="127"/>
      <c r="BJ8" s="127"/>
      <c r="BK8" s="127"/>
      <c r="BL8" s="127" t="s">
        <v>1086</v>
      </c>
      <c r="BM8" s="127"/>
      <c r="BN8" s="127"/>
      <c r="BO8" s="127"/>
      <c r="BP8" s="127"/>
      <c r="BQ8" s="127"/>
      <c r="BR8" s="127"/>
      <c r="BS8" s="127" t="s">
        <v>1059</v>
      </c>
      <c r="BT8" s="127"/>
      <c r="BU8" s="127"/>
      <c r="BV8" s="127"/>
      <c r="BW8" s="127"/>
      <c r="BX8" s="127"/>
      <c r="BY8" s="127" t="s">
        <v>1089</v>
      </c>
      <c r="BZ8" s="127"/>
      <c r="CA8" s="127"/>
      <c r="CB8" s="127"/>
      <c r="CC8" s="127"/>
      <c r="CD8" s="127"/>
      <c r="CE8" s="127"/>
      <c r="CF8" s="127" t="s">
        <v>1059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 t="s">
        <v>1071</v>
      </c>
      <c r="CT8" s="127"/>
      <c r="CU8" s="127"/>
      <c r="CV8" s="127"/>
      <c r="CW8" s="127"/>
      <c r="CX8" s="127"/>
      <c r="CY8" s="127" t="s">
        <v>362</v>
      </c>
      <c r="CZ8" s="127"/>
      <c r="DA8" s="127"/>
      <c r="DB8" s="127"/>
      <c r="DC8" s="127"/>
      <c r="DD8" s="127"/>
      <c r="DE8" s="127"/>
      <c r="DF8" s="127" t="s">
        <v>1071</v>
      </c>
      <c r="DG8" s="127"/>
      <c r="DH8" s="127"/>
      <c r="DI8" s="127"/>
      <c r="DJ8" s="127"/>
      <c r="DK8" s="127"/>
      <c r="DL8" s="127" t="s">
        <v>34</v>
      </c>
      <c r="DM8" s="127"/>
      <c r="DN8" s="127"/>
      <c r="DO8" s="127"/>
      <c r="DP8" s="127"/>
      <c r="DQ8" s="127"/>
      <c r="DR8" s="127"/>
      <c r="DS8" s="127" t="s">
        <v>1060</v>
      </c>
      <c r="DT8" s="127"/>
      <c r="DU8" s="127"/>
      <c r="DV8" s="127"/>
      <c r="DW8" s="127"/>
      <c r="DX8" s="127"/>
      <c r="DY8" s="127" t="s">
        <v>1074</v>
      </c>
      <c r="DZ8" s="127"/>
      <c r="EA8" s="127"/>
      <c r="EB8" s="127"/>
      <c r="EC8" s="127"/>
      <c r="ED8" s="127"/>
      <c r="EE8" s="127"/>
      <c r="EF8" s="127" t="s">
        <v>1060</v>
      </c>
      <c r="EG8" s="127"/>
      <c r="EH8" s="127"/>
      <c r="EI8" s="127"/>
      <c r="EJ8" s="127"/>
      <c r="EK8" s="129"/>
    </row>
    <row r="9" spans="1:141" s="68" customFormat="1" ht="12.75" x14ac:dyDescent="0.2">
      <c r="A9" s="133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 t="s">
        <v>1078</v>
      </c>
      <c r="AM9" s="127"/>
      <c r="AN9" s="127"/>
      <c r="AO9" s="127"/>
      <c r="AP9" s="127"/>
      <c r="AQ9" s="127"/>
      <c r="AR9" s="127"/>
      <c r="AS9" s="127" t="s">
        <v>1079</v>
      </c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 t="s">
        <v>1079</v>
      </c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 t="s">
        <v>1060</v>
      </c>
      <c r="BT9" s="127"/>
      <c r="BU9" s="127"/>
      <c r="BV9" s="127"/>
      <c r="BW9" s="127"/>
      <c r="BX9" s="127"/>
      <c r="BY9" s="127" t="s">
        <v>1090</v>
      </c>
      <c r="BZ9" s="127"/>
      <c r="CA9" s="127"/>
      <c r="CB9" s="127"/>
      <c r="CC9" s="127"/>
      <c r="CD9" s="127"/>
      <c r="CE9" s="127"/>
      <c r="CF9" s="127" t="s">
        <v>1060</v>
      </c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 t="s">
        <v>1079</v>
      </c>
      <c r="CT9" s="127"/>
      <c r="CU9" s="127"/>
      <c r="CV9" s="127"/>
      <c r="CW9" s="127"/>
      <c r="CX9" s="127"/>
      <c r="CY9" s="127" t="s">
        <v>313</v>
      </c>
      <c r="CZ9" s="127"/>
      <c r="DA9" s="127"/>
      <c r="DB9" s="127"/>
      <c r="DC9" s="127"/>
      <c r="DD9" s="127"/>
      <c r="DE9" s="127"/>
      <c r="DF9" s="127" t="s">
        <v>1079</v>
      </c>
      <c r="DG9" s="127"/>
      <c r="DH9" s="127"/>
      <c r="DI9" s="127"/>
      <c r="DJ9" s="127"/>
      <c r="DK9" s="127"/>
      <c r="DL9" s="127" t="s">
        <v>1065</v>
      </c>
      <c r="DM9" s="127"/>
      <c r="DN9" s="127"/>
      <c r="DO9" s="127"/>
      <c r="DP9" s="127"/>
      <c r="DQ9" s="127"/>
      <c r="DR9" s="127"/>
      <c r="DS9" s="127" t="s">
        <v>1071</v>
      </c>
      <c r="DT9" s="127"/>
      <c r="DU9" s="127"/>
      <c r="DV9" s="127"/>
      <c r="DW9" s="127"/>
      <c r="DX9" s="127"/>
      <c r="DY9" s="127" t="s">
        <v>1075</v>
      </c>
      <c r="DZ9" s="127"/>
      <c r="EA9" s="127"/>
      <c r="EB9" s="127"/>
      <c r="EC9" s="127"/>
      <c r="ED9" s="127"/>
      <c r="EE9" s="127"/>
      <c r="EF9" s="127" t="s">
        <v>1071</v>
      </c>
      <c r="EG9" s="127"/>
      <c r="EH9" s="127"/>
      <c r="EI9" s="127"/>
      <c r="EJ9" s="127"/>
      <c r="EK9" s="129"/>
    </row>
    <row r="10" spans="1:141" s="68" customFormat="1" ht="12.75" x14ac:dyDescent="0.2">
      <c r="A10" s="133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 t="s">
        <v>497</v>
      </c>
      <c r="AM10" s="127"/>
      <c r="AN10" s="127"/>
      <c r="AO10" s="127"/>
      <c r="AP10" s="127"/>
      <c r="AQ10" s="127"/>
      <c r="AR10" s="127"/>
      <c r="AS10" s="127" t="s">
        <v>1080</v>
      </c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 t="s">
        <v>1080</v>
      </c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 t="s">
        <v>1071</v>
      </c>
      <c r="BT10" s="127"/>
      <c r="BU10" s="127"/>
      <c r="BV10" s="127"/>
      <c r="BW10" s="127"/>
      <c r="BX10" s="127"/>
      <c r="BY10" s="127" t="s">
        <v>1091</v>
      </c>
      <c r="BZ10" s="127"/>
      <c r="CA10" s="127"/>
      <c r="CB10" s="127"/>
      <c r="CC10" s="127"/>
      <c r="CD10" s="127"/>
      <c r="CE10" s="127"/>
      <c r="CF10" s="127" t="s">
        <v>1071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 t="s">
        <v>1080</v>
      </c>
      <c r="CT10" s="127"/>
      <c r="CU10" s="127"/>
      <c r="CV10" s="127"/>
      <c r="CW10" s="127"/>
      <c r="CX10" s="127"/>
      <c r="CY10" s="127" t="s">
        <v>1096</v>
      </c>
      <c r="CZ10" s="127"/>
      <c r="DA10" s="127"/>
      <c r="DB10" s="127"/>
      <c r="DC10" s="127"/>
      <c r="DD10" s="127"/>
      <c r="DE10" s="127"/>
      <c r="DF10" s="127" t="s">
        <v>1080</v>
      </c>
      <c r="DG10" s="127"/>
      <c r="DH10" s="127"/>
      <c r="DI10" s="127"/>
      <c r="DJ10" s="127"/>
      <c r="DK10" s="127"/>
      <c r="DL10" s="127" t="s">
        <v>1066</v>
      </c>
      <c r="DM10" s="127"/>
      <c r="DN10" s="127"/>
      <c r="DO10" s="127"/>
      <c r="DP10" s="127"/>
      <c r="DQ10" s="127"/>
      <c r="DR10" s="127"/>
      <c r="DS10" s="127" t="s">
        <v>1079</v>
      </c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 t="s">
        <v>1079</v>
      </c>
      <c r="EG10" s="127"/>
      <c r="EH10" s="127"/>
      <c r="EI10" s="127"/>
      <c r="EJ10" s="127"/>
      <c r="EK10" s="129"/>
    </row>
    <row r="11" spans="1:141" s="68" customFormat="1" ht="12.75" x14ac:dyDescent="0.2">
      <c r="A11" s="133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 t="s">
        <v>359</v>
      </c>
      <c r="AM11" s="127"/>
      <c r="AN11" s="127"/>
      <c r="AO11" s="127"/>
      <c r="AP11" s="127"/>
      <c r="AQ11" s="127"/>
      <c r="AR11" s="127"/>
      <c r="AS11" s="127" t="s">
        <v>1061</v>
      </c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 t="s">
        <v>1061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 t="s">
        <v>1079</v>
      </c>
      <c r="BT11" s="127"/>
      <c r="BU11" s="127"/>
      <c r="BV11" s="127"/>
      <c r="BW11" s="127"/>
      <c r="BX11" s="127"/>
      <c r="BY11" s="127" t="s">
        <v>1092</v>
      </c>
      <c r="BZ11" s="127"/>
      <c r="CA11" s="127"/>
      <c r="CB11" s="127"/>
      <c r="CC11" s="127"/>
      <c r="CD11" s="127"/>
      <c r="CE11" s="127"/>
      <c r="CF11" s="127" t="s">
        <v>1079</v>
      </c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 t="s">
        <v>1061</v>
      </c>
      <c r="CT11" s="127"/>
      <c r="CU11" s="127"/>
      <c r="CV11" s="127"/>
      <c r="CW11" s="127"/>
      <c r="CX11" s="127"/>
      <c r="CY11" s="127" t="s">
        <v>32</v>
      </c>
      <c r="CZ11" s="127"/>
      <c r="DA11" s="127"/>
      <c r="DB11" s="127"/>
      <c r="DC11" s="127"/>
      <c r="DD11" s="127"/>
      <c r="DE11" s="127"/>
      <c r="DF11" s="127" t="s">
        <v>1061</v>
      </c>
      <c r="DG11" s="127"/>
      <c r="DH11" s="127"/>
      <c r="DI11" s="127"/>
      <c r="DJ11" s="127"/>
      <c r="DK11" s="127"/>
      <c r="DL11" s="127" t="s">
        <v>1067</v>
      </c>
      <c r="DM11" s="127"/>
      <c r="DN11" s="127"/>
      <c r="DO11" s="127"/>
      <c r="DP11" s="127"/>
      <c r="DQ11" s="127"/>
      <c r="DR11" s="127"/>
      <c r="DS11" s="127" t="s">
        <v>1080</v>
      </c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 t="s">
        <v>1080</v>
      </c>
      <c r="EG11" s="127"/>
      <c r="EH11" s="127"/>
      <c r="EI11" s="127"/>
      <c r="EJ11" s="127"/>
      <c r="EK11" s="129"/>
    </row>
    <row r="12" spans="1:141" s="68" customFormat="1" ht="12.75" x14ac:dyDescent="0.2">
      <c r="A12" s="13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 t="s">
        <v>1080</v>
      </c>
      <c r="BT12" s="127"/>
      <c r="BU12" s="127"/>
      <c r="BV12" s="127"/>
      <c r="BW12" s="127"/>
      <c r="BX12" s="127"/>
      <c r="BY12" s="127" t="s">
        <v>1093</v>
      </c>
      <c r="BZ12" s="127"/>
      <c r="CA12" s="127"/>
      <c r="CB12" s="127"/>
      <c r="CC12" s="127"/>
      <c r="CD12" s="127"/>
      <c r="CE12" s="127"/>
      <c r="CF12" s="127" t="s">
        <v>1080</v>
      </c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 t="s">
        <v>1068</v>
      </c>
      <c r="DM12" s="127"/>
      <c r="DN12" s="127"/>
      <c r="DO12" s="127"/>
      <c r="DP12" s="127"/>
      <c r="DQ12" s="127"/>
      <c r="DR12" s="127"/>
      <c r="DS12" s="127" t="s">
        <v>1061</v>
      </c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 t="s">
        <v>1061</v>
      </c>
      <c r="EG12" s="127"/>
      <c r="EH12" s="127"/>
      <c r="EI12" s="127"/>
      <c r="EJ12" s="127"/>
      <c r="EK12" s="129"/>
    </row>
    <row r="13" spans="1:141" s="68" customFormat="1" ht="12.75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 t="s">
        <v>1061</v>
      </c>
      <c r="BT13" s="131"/>
      <c r="BU13" s="131"/>
      <c r="BV13" s="131"/>
      <c r="BW13" s="131"/>
      <c r="BX13" s="131"/>
      <c r="BY13" s="131" t="s">
        <v>320</v>
      </c>
      <c r="BZ13" s="131"/>
      <c r="CA13" s="131"/>
      <c r="CB13" s="131"/>
      <c r="CC13" s="131"/>
      <c r="CD13" s="131"/>
      <c r="CE13" s="131"/>
      <c r="CF13" s="131" t="s">
        <v>1061</v>
      </c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 t="s">
        <v>1069</v>
      </c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2"/>
    </row>
    <row r="14" spans="1:141" s="68" customFormat="1" ht="13.5" thickBot="1" x14ac:dyDescent="0.25">
      <c r="A14" s="139">
        <v>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3">
        <v>2</v>
      </c>
      <c r="U14" s="123"/>
      <c r="V14" s="123"/>
      <c r="W14" s="123"/>
      <c r="X14" s="123"/>
      <c r="Y14" s="123">
        <v>3</v>
      </c>
      <c r="Z14" s="123"/>
      <c r="AA14" s="123"/>
      <c r="AB14" s="123"/>
      <c r="AC14" s="123"/>
      <c r="AD14" s="123"/>
      <c r="AE14" s="123"/>
      <c r="AF14" s="123">
        <v>4</v>
      </c>
      <c r="AG14" s="123"/>
      <c r="AH14" s="123"/>
      <c r="AI14" s="123"/>
      <c r="AJ14" s="123"/>
      <c r="AK14" s="123"/>
      <c r="AL14" s="123">
        <v>5</v>
      </c>
      <c r="AM14" s="123"/>
      <c r="AN14" s="123"/>
      <c r="AO14" s="123"/>
      <c r="AP14" s="123"/>
      <c r="AQ14" s="123"/>
      <c r="AR14" s="123"/>
      <c r="AS14" s="123">
        <v>6</v>
      </c>
      <c r="AT14" s="123"/>
      <c r="AU14" s="123"/>
      <c r="AV14" s="123"/>
      <c r="AW14" s="123"/>
      <c r="AX14" s="123"/>
      <c r="AY14" s="123">
        <v>7</v>
      </c>
      <c r="AZ14" s="123"/>
      <c r="BA14" s="123"/>
      <c r="BB14" s="123"/>
      <c r="BC14" s="123"/>
      <c r="BD14" s="123"/>
      <c r="BE14" s="123"/>
      <c r="BF14" s="123">
        <v>8</v>
      </c>
      <c r="BG14" s="123"/>
      <c r="BH14" s="123"/>
      <c r="BI14" s="123"/>
      <c r="BJ14" s="123"/>
      <c r="BK14" s="123"/>
      <c r="BL14" s="123">
        <v>9</v>
      </c>
      <c r="BM14" s="123"/>
      <c r="BN14" s="123"/>
      <c r="BO14" s="123"/>
      <c r="BP14" s="123"/>
      <c r="BQ14" s="123"/>
      <c r="BR14" s="123"/>
      <c r="BS14" s="123">
        <v>10</v>
      </c>
      <c r="BT14" s="123"/>
      <c r="BU14" s="123"/>
      <c r="BV14" s="123"/>
      <c r="BW14" s="123"/>
      <c r="BX14" s="123"/>
      <c r="BY14" s="123">
        <v>11</v>
      </c>
      <c r="BZ14" s="123"/>
      <c r="CA14" s="123"/>
      <c r="CB14" s="123"/>
      <c r="CC14" s="123"/>
      <c r="CD14" s="123"/>
      <c r="CE14" s="123"/>
      <c r="CF14" s="123">
        <v>12</v>
      </c>
      <c r="CG14" s="123"/>
      <c r="CH14" s="123"/>
      <c r="CI14" s="123"/>
      <c r="CJ14" s="123"/>
      <c r="CK14" s="123"/>
      <c r="CL14" s="123">
        <v>13</v>
      </c>
      <c r="CM14" s="123"/>
      <c r="CN14" s="123"/>
      <c r="CO14" s="123"/>
      <c r="CP14" s="123"/>
      <c r="CQ14" s="123"/>
      <c r="CR14" s="123"/>
      <c r="CS14" s="123">
        <v>14</v>
      </c>
      <c r="CT14" s="123"/>
      <c r="CU14" s="123"/>
      <c r="CV14" s="123"/>
      <c r="CW14" s="123"/>
      <c r="CX14" s="123"/>
      <c r="CY14" s="123">
        <v>15</v>
      </c>
      <c r="CZ14" s="123"/>
      <c r="DA14" s="123"/>
      <c r="DB14" s="123"/>
      <c r="DC14" s="123"/>
      <c r="DD14" s="123"/>
      <c r="DE14" s="123"/>
      <c r="DF14" s="123">
        <v>16</v>
      </c>
      <c r="DG14" s="123"/>
      <c r="DH14" s="123"/>
      <c r="DI14" s="123"/>
      <c r="DJ14" s="123"/>
      <c r="DK14" s="123"/>
      <c r="DL14" s="123">
        <v>17</v>
      </c>
      <c r="DM14" s="123"/>
      <c r="DN14" s="123"/>
      <c r="DO14" s="123"/>
      <c r="DP14" s="123"/>
      <c r="DQ14" s="123"/>
      <c r="DR14" s="123"/>
      <c r="DS14" s="123">
        <v>18</v>
      </c>
      <c r="DT14" s="123"/>
      <c r="DU14" s="123"/>
      <c r="DV14" s="123"/>
      <c r="DW14" s="123"/>
      <c r="DX14" s="123"/>
      <c r="DY14" s="123">
        <v>19</v>
      </c>
      <c r="DZ14" s="123"/>
      <c r="EA14" s="123"/>
      <c r="EB14" s="123"/>
      <c r="EC14" s="123"/>
      <c r="ED14" s="123"/>
      <c r="EE14" s="123"/>
      <c r="EF14" s="123">
        <v>20</v>
      </c>
      <c r="EG14" s="123"/>
      <c r="EH14" s="123"/>
      <c r="EI14" s="123"/>
      <c r="EJ14" s="123"/>
      <c r="EK14" s="125"/>
    </row>
    <row r="15" spans="1:141" s="68" customFormat="1" ht="12.75" x14ac:dyDescent="0.2">
      <c r="A15" s="134" t="s">
        <v>1097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18" t="s">
        <v>202</v>
      </c>
      <c r="U15" s="119"/>
      <c r="V15" s="119"/>
      <c r="W15" s="119"/>
      <c r="X15" s="119"/>
      <c r="Y15" s="137">
        <v>23758534.640000001</v>
      </c>
      <c r="Z15" s="137"/>
      <c r="AA15" s="137"/>
      <c r="AB15" s="137"/>
      <c r="AC15" s="137"/>
      <c r="AD15" s="137"/>
      <c r="AE15" s="137"/>
      <c r="AF15" s="137">
        <v>50.21</v>
      </c>
      <c r="AG15" s="137"/>
      <c r="AH15" s="137"/>
      <c r="AI15" s="137"/>
      <c r="AJ15" s="137"/>
      <c r="AK15" s="137"/>
      <c r="AL15" s="137">
        <v>23758534.640000001</v>
      </c>
      <c r="AM15" s="137"/>
      <c r="AN15" s="137"/>
      <c r="AO15" s="137"/>
      <c r="AP15" s="137"/>
      <c r="AQ15" s="137"/>
      <c r="AR15" s="137"/>
      <c r="AS15" s="137">
        <v>50.21</v>
      </c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58"/>
    </row>
    <row r="16" spans="1:141" s="68" customFormat="1" ht="12.75" x14ac:dyDescent="0.2">
      <c r="A16" s="85" t="s">
        <v>1098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92"/>
      <c r="U16" s="93"/>
      <c r="V16" s="93"/>
      <c r="W16" s="93"/>
      <c r="X16" s="93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35"/>
    </row>
    <row r="17" spans="1:141" s="68" customFormat="1" ht="12.75" x14ac:dyDescent="0.2">
      <c r="A17" s="134" t="s">
        <v>1099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92" t="s">
        <v>207</v>
      </c>
      <c r="U17" s="93"/>
      <c r="V17" s="93"/>
      <c r="W17" s="93"/>
      <c r="X17" s="93"/>
      <c r="Y17" s="140">
        <v>7094983.1699999999</v>
      </c>
      <c r="Z17" s="140"/>
      <c r="AA17" s="140"/>
      <c r="AB17" s="140"/>
      <c r="AC17" s="140"/>
      <c r="AD17" s="140"/>
      <c r="AE17" s="140"/>
      <c r="AF17" s="140">
        <v>14.99</v>
      </c>
      <c r="AG17" s="140"/>
      <c r="AH17" s="140"/>
      <c r="AI17" s="140"/>
      <c r="AJ17" s="140"/>
      <c r="AK17" s="140"/>
      <c r="AL17" s="140">
        <v>7094983.1699999999</v>
      </c>
      <c r="AM17" s="140"/>
      <c r="AN17" s="140"/>
      <c r="AO17" s="140"/>
      <c r="AP17" s="140"/>
      <c r="AQ17" s="140"/>
      <c r="AR17" s="140"/>
      <c r="AS17" s="140">
        <v>14.99</v>
      </c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35"/>
    </row>
    <row r="18" spans="1:141" s="68" customFormat="1" ht="12.75" x14ac:dyDescent="0.2">
      <c r="A18" s="85" t="s">
        <v>1100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92"/>
      <c r="U18" s="93"/>
      <c r="V18" s="93"/>
      <c r="W18" s="93"/>
      <c r="X18" s="93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35"/>
    </row>
    <row r="19" spans="1:141" s="68" customFormat="1" ht="12.75" x14ac:dyDescent="0.2">
      <c r="A19" s="134" t="s">
        <v>1101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92" t="s">
        <v>212</v>
      </c>
      <c r="U19" s="93"/>
      <c r="V19" s="93"/>
      <c r="W19" s="93"/>
      <c r="X19" s="93"/>
      <c r="Y19" s="140">
        <v>16169157.6</v>
      </c>
      <c r="Z19" s="140"/>
      <c r="AA19" s="140"/>
      <c r="AB19" s="140"/>
      <c r="AC19" s="140"/>
      <c r="AD19" s="140"/>
      <c r="AE19" s="140"/>
      <c r="AF19" s="140">
        <v>55.33</v>
      </c>
      <c r="AG19" s="140"/>
      <c r="AH19" s="140"/>
      <c r="AI19" s="140"/>
      <c r="AJ19" s="140"/>
      <c r="AK19" s="140"/>
      <c r="AL19" s="140">
        <f t="shared" ref="AL19" si="0">$Y$19</f>
        <v>16169157.6</v>
      </c>
      <c r="AM19" s="140"/>
      <c r="AN19" s="140"/>
      <c r="AO19" s="140"/>
      <c r="AP19" s="140"/>
      <c r="AQ19" s="140"/>
      <c r="AR19" s="140"/>
      <c r="AS19" s="140">
        <v>23.19</v>
      </c>
      <c r="AT19" s="140"/>
      <c r="AU19" s="140"/>
      <c r="AV19" s="140"/>
      <c r="AW19" s="140"/>
      <c r="AX19" s="140"/>
      <c r="AY19" s="140">
        <v>6247858.4400000004</v>
      </c>
      <c r="AZ19" s="140"/>
      <c r="BA19" s="140"/>
      <c r="BB19" s="140"/>
      <c r="BC19" s="140"/>
      <c r="BD19" s="140"/>
      <c r="BE19" s="140"/>
      <c r="BF19" s="140">
        <v>8.9600000000000009</v>
      </c>
      <c r="BG19" s="140"/>
      <c r="BH19" s="140"/>
      <c r="BI19" s="140"/>
      <c r="BJ19" s="140"/>
      <c r="BK19" s="140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40">
        <f t="shared" ref="CY19" si="1">$CY$33</f>
        <v>452107.52000000002</v>
      </c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>
        <v>452107.5</v>
      </c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35"/>
    </row>
    <row r="20" spans="1:141" s="68" customFormat="1" ht="12.75" x14ac:dyDescent="0.2">
      <c r="A20" s="85" t="s">
        <v>1102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92"/>
      <c r="U20" s="93"/>
      <c r="V20" s="93"/>
      <c r="W20" s="93"/>
      <c r="X20" s="93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35"/>
    </row>
    <row r="21" spans="1:141" s="68" customFormat="1" ht="12.75" x14ac:dyDescent="0.2">
      <c r="A21" s="145" t="s">
        <v>149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92" t="s">
        <v>1126</v>
      </c>
      <c r="U21" s="93"/>
      <c r="V21" s="93"/>
      <c r="W21" s="93"/>
      <c r="X21" s="93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35"/>
    </row>
    <row r="22" spans="1:141" s="68" customFormat="1" ht="12.75" x14ac:dyDescent="0.2">
      <c r="A22" s="142" t="s">
        <v>1103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92"/>
      <c r="U22" s="93"/>
      <c r="V22" s="93"/>
      <c r="W22" s="93"/>
      <c r="X22" s="93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35"/>
    </row>
    <row r="23" spans="1:141" s="68" customFormat="1" ht="15" customHeight="1" x14ac:dyDescent="0.2">
      <c r="A23" s="142" t="s">
        <v>1104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92" t="s">
        <v>1127</v>
      </c>
      <c r="U23" s="93"/>
      <c r="V23" s="93"/>
      <c r="W23" s="93"/>
      <c r="X23" s="93"/>
      <c r="Y23" s="140">
        <v>214200</v>
      </c>
      <c r="Z23" s="140"/>
      <c r="AA23" s="140"/>
      <c r="AB23" s="140"/>
      <c r="AC23" s="140"/>
      <c r="AD23" s="140"/>
      <c r="AE23" s="140"/>
      <c r="AF23" s="140">
        <v>0.45</v>
      </c>
      <c r="AG23" s="140"/>
      <c r="AH23" s="140"/>
      <c r="AI23" s="140"/>
      <c r="AJ23" s="140"/>
      <c r="AK23" s="140"/>
      <c r="AL23" s="140">
        <v>214200</v>
      </c>
      <c r="AM23" s="140"/>
      <c r="AN23" s="140"/>
      <c r="AO23" s="140"/>
      <c r="AP23" s="140"/>
      <c r="AQ23" s="140"/>
      <c r="AR23" s="140"/>
      <c r="AS23" s="140">
        <v>0.45</v>
      </c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68" customFormat="1" ht="15" customHeight="1" x14ac:dyDescent="0.2">
      <c r="A24" s="142" t="s">
        <v>432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92" t="s">
        <v>1128</v>
      </c>
      <c r="U24" s="93"/>
      <c r="V24" s="93"/>
      <c r="W24" s="93"/>
      <c r="X24" s="93"/>
      <c r="Y24" s="140">
        <v>7229565.75</v>
      </c>
      <c r="Z24" s="140"/>
      <c r="AA24" s="140"/>
      <c r="AB24" s="140"/>
      <c r="AC24" s="140"/>
      <c r="AD24" s="140"/>
      <c r="AE24" s="140"/>
      <c r="AF24" s="140">
        <v>15.28</v>
      </c>
      <c r="AG24" s="140"/>
      <c r="AH24" s="140"/>
      <c r="AI24" s="140"/>
      <c r="AJ24" s="140"/>
      <c r="AK24" s="140"/>
      <c r="AL24" s="140">
        <v>7229565.75</v>
      </c>
      <c r="AM24" s="140"/>
      <c r="AN24" s="140"/>
      <c r="AO24" s="140"/>
      <c r="AP24" s="140"/>
      <c r="AQ24" s="140"/>
      <c r="AR24" s="140"/>
      <c r="AS24" s="140">
        <v>15.28</v>
      </c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68" customFormat="1" ht="12.75" x14ac:dyDescent="0.2">
      <c r="A25" s="145" t="s">
        <v>1105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92" t="s">
        <v>1129</v>
      </c>
      <c r="U25" s="93"/>
      <c r="V25" s="93"/>
      <c r="W25" s="93"/>
      <c r="X25" s="93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68" customFormat="1" ht="12.75" x14ac:dyDescent="0.2">
      <c r="A26" s="142" t="s">
        <v>1106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92"/>
      <c r="U26" s="93"/>
      <c r="V26" s="93"/>
      <c r="W26" s="93"/>
      <c r="X26" s="93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68" customFormat="1" ht="12.75" x14ac:dyDescent="0.2">
      <c r="A27" s="145" t="s">
        <v>1107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92" t="s">
        <v>1130</v>
      </c>
      <c r="U27" s="93"/>
      <c r="V27" s="93"/>
      <c r="W27" s="93"/>
      <c r="X27" s="93"/>
      <c r="Y27" s="140">
        <v>338792</v>
      </c>
      <c r="Z27" s="140"/>
      <c r="AA27" s="140"/>
      <c r="AB27" s="140"/>
      <c r="AC27" s="140"/>
      <c r="AD27" s="140"/>
      <c r="AE27" s="140"/>
      <c r="AF27" s="140">
        <v>0.72</v>
      </c>
      <c r="AG27" s="140"/>
      <c r="AH27" s="140"/>
      <c r="AI27" s="140"/>
      <c r="AJ27" s="140"/>
      <c r="AK27" s="140"/>
      <c r="AL27" s="140">
        <v>338792</v>
      </c>
      <c r="AM27" s="140"/>
      <c r="AN27" s="140"/>
      <c r="AO27" s="140"/>
      <c r="AP27" s="140"/>
      <c r="AQ27" s="140"/>
      <c r="AR27" s="140"/>
      <c r="AS27" s="140">
        <v>0.72</v>
      </c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68" customFormat="1" ht="12.75" x14ac:dyDescent="0.2">
      <c r="A28" s="142" t="s">
        <v>504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92"/>
      <c r="U28" s="93"/>
      <c r="V28" s="93"/>
      <c r="W28" s="93"/>
      <c r="X28" s="93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68" customFormat="1" ht="15" customHeight="1" x14ac:dyDescent="0.2">
      <c r="A29" s="142" t="s">
        <v>1108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92" t="s">
        <v>1131</v>
      </c>
      <c r="U29" s="93"/>
      <c r="V29" s="93"/>
      <c r="W29" s="93"/>
      <c r="X29" s="93"/>
      <c r="Y29" s="140">
        <v>258538.47</v>
      </c>
      <c r="Z29" s="140"/>
      <c r="AA29" s="140"/>
      <c r="AB29" s="140"/>
      <c r="AC29" s="140"/>
      <c r="AD29" s="140"/>
      <c r="AE29" s="140"/>
      <c r="AF29" s="140">
        <v>0.55000000000000004</v>
      </c>
      <c r="AG29" s="140"/>
      <c r="AH29" s="140"/>
      <c r="AI29" s="140"/>
      <c r="AJ29" s="140"/>
      <c r="AK29" s="140"/>
      <c r="AL29" s="140">
        <v>258538.47</v>
      </c>
      <c r="AM29" s="140"/>
      <c r="AN29" s="140"/>
      <c r="AO29" s="140"/>
      <c r="AP29" s="140"/>
      <c r="AQ29" s="140"/>
      <c r="AR29" s="140"/>
      <c r="AS29" s="140">
        <v>0.55000000000000004</v>
      </c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68" customFormat="1" ht="15" customHeight="1" x14ac:dyDescent="0.2">
      <c r="A30" s="142" t="s">
        <v>1109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92" t="s">
        <v>1132</v>
      </c>
      <c r="U30" s="93"/>
      <c r="V30" s="93"/>
      <c r="W30" s="93"/>
      <c r="X30" s="93"/>
      <c r="Y30" s="140">
        <v>5850765.6500000004</v>
      </c>
      <c r="Z30" s="140"/>
      <c r="AA30" s="140"/>
      <c r="AB30" s="140"/>
      <c r="AC30" s="140"/>
      <c r="AD30" s="140"/>
      <c r="AE30" s="140"/>
      <c r="AF30" s="140">
        <v>12.37</v>
      </c>
      <c r="AG30" s="140"/>
      <c r="AH30" s="140"/>
      <c r="AI30" s="140"/>
      <c r="AJ30" s="140"/>
      <c r="AK30" s="140"/>
      <c r="AL30" s="140">
        <v>643083.42000000004</v>
      </c>
      <c r="AM30" s="140"/>
      <c r="AN30" s="140"/>
      <c r="AO30" s="140"/>
      <c r="AP30" s="140"/>
      <c r="AQ30" s="140"/>
      <c r="AR30" s="140"/>
      <c r="AS30" s="140">
        <v>1.36</v>
      </c>
      <c r="AT30" s="140"/>
      <c r="AU30" s="140"/>
      <c r="AV30" s="140"/>
      <c r="AW30" s="140"/>
      <c r="AX30" s="140"/>
      <c r="AY30" s="140">
        <v>5207682.2300000004</v>
      </c>
      <c r="AZ30" s="140"/>
      <c r="BA30" s="140"/>
      <c r="BB30" s="140"/>
      <c r="BC30" s="140"/>
      <c r="BD30" s="140"/>
      <c r="BE30" s="140"/>
      <c r="BF30" s="140">
        <v>11.01</v>
      </c>
      <c r="BG30" s="140"/>
      <c r="BH30" s="140"/>
      <c r="BI30" s="140"/>
      <c r="BJ30" s="140"/>
      <c r="BK30" s="140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68" customFormat="1" ht="15" customHeight="1" x14ac:dyDescent="0.2">
      <c r="A31" s="142" t="s">
        <v>1166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92" t="s">
        <v>1133</v>
      </c>
      <c r="U31" s="93"/>
      <c r="V31" s="93"/>
      <c r="W31" s="93"/>
      <c r="X31" s="93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68" customFormat="1" ht="15" customHeight="1" x14ac:dyDescent="0.2">
      <c r="A32" s="143" t="s">
        <v>1110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92" t="s">
        <v>1134</v>
      </c>
      <c r="U32" s="93"/>
      <c r="V32" s="93"/>
      <c r="W32" s="93"/>
      <c r="X32" s="93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68" customFormat="1" ht="15" customHeight="1" x14ac:dyDescent="0.2">
      <c r="A33" s="143" t="s">
        <v>1111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92" t="s">
        <v>213</v>
      </c>
      <c r="U33" s="93"/>
      <c r="V33" s="93"/>
      <c r="W33" s="93"/>
      <c r="X33" s="93"/>
      <c r="Y33" s="140">
        <v>2277295.6800000002</v>
      </c>
      <c r="Z33" s="140"/>
      <c r="AA33" s="140"/>
      <c r="AB33" s="140"/>
      <c r="AC33" s="140"/>
      <c r="AD33" s="140"/>
      <c r="AE33" s="140"/>
      <c r="AF33" s="140">
        <v>4.8099999999999996</v>
      </c>
      <c r="AG33" s="140"/>
      <c r="AH33" s="140"/>
      <c r="AI33" s="140"/>
      <c r="AJ33" s="140"/>
      <c r="AK33" s="140"/>
      <c r="AL33" s="140">
        <v>785011.95</v>
      </c>
      <c r="AM33" s="140"/>
      <c r="AN33" s="140"/>
      <c r="AO33" s="140"/>
      <c r="AP33" s="140"/>
      <c r="AQ33" s="140"/>
      <c r="AR33" s="140"/>
      <c r="AS33" s="140">
        <v>1.66</v>
      </c>
      <c r="AT33" s="140"/>
      <c r="AU33" s="140"/>
      <c r="AV33" s="140"/>
      <c r="AW33" s="140"/>
      <c r="AX33" s="140"/>
      <c r="AY33" s="140">
        <v>1040176.21</v>
      </c>
      <c r="AZ33" s="140"/>
      <c r="BA33" s="140"/>
      <c r="BB33" s="140"/>
      <c r="BC33" s="140"/>
      <c r="BD33" s="140"/>
      <c r="BE33" s="140"/>
      <c r="BF33" s="140">
        <v>2.2000000000000002</v>
      </c>
      <c r="BG33" s="140"/>
      <c r="BH33" s="140"/>
      <c r="BI33" s="140"/>
      <c r="BJ33" s="140"/>
      <c r="BK33" s="140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>
        <f t="shared" ref="CY33" si="2">$DY$33</f>
        <v>452107.52000000002</v>
      </c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>
        <v>452107.52000000002</v>
      </c>
      <c r="DZ33" s="128"/>
      <c r="EA33" s="128"/>
      <c r="EB33" s="128"/>
      <c r="EC33" s="128"/>
      <c r="ED33" s="128"/>
      <c r="EE33" s="128"/>
      <c r="EF33" s="128">
        <v>0.96</v>
      </c>
      <c r="EG33" s="128"/>
      <c r="EH33" s="128"/>
      <c r="EI33" s="128"/>
      <c r="EJ33" s="128"/>
      <c r="EK33" s="135"/>
    </row>
    <row r="34" spans="1:141" s="68" customFormat="1" ht="12.75" x14ac:dyDescent="0.2">
      <c r="A34" s="154" t="s">
        <v>1112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92" t="s">
        <v>970</v>
      </c>
      <c r="U34" s="93"/>
      <c r="V34" s="93"/>
      <c r="W34" s="93"/>
      <c r="X34" s="93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68" customFormat="1" ht="12.75" x14ac:dyDescent="0.2">
      <c r="A35" s="85" t="s">
        <v>1113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92"/>
      <c r="U35" s="93"/>
      <c r="V35" s="93"/>
      <c r="W35" s="93"/>
      <c r="X35" s="93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68" customFormat="1" ht="12.75" x14ac:dyDescent="0.2">
      <c r="A36" s="134" t="s">
        <v>1114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92" t="s">
        <v>971</v>
      </c>
      <c r="U36" s="93"/>
      <c r="V36" s="93"/>
      <c r="W36" s="93"/>
      <c r="X36" s="93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68" customFormat="1" ht="12.75" x14ac:dyDescent="0.2">
      <c r="A37" s="85" t="s">
        <v>1115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92"/>
      <c r="U37" s="93"/>
      <c r="V37" s="93"/>
      <c r="W37" s="93"/>
      <c r="X37" s="93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68" customFormat="1" ht="15" customHeight="1" x14ac:dyDescent="0.2">
      <c r="A38" s="86" t="s">
        <v>1116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92" t="s">
        <v>974</v>
      </c>
      <c r="U38" s="93"/>
      <c r="V38" s="93"/>
      <c r="W38" s="93"/>
      <c r="X38" s="93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68" customFormat="1" ht="12.75" x14ac:dyDescent="0.2">
      <c r="A39" s="134" t="s">
        <v>1117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92" t="s">
        <v>976</v>
      </c>
      <c r="U39" s="93"/>
      <c r="V39" s="93"/>
      <c r="W39" s="93"/>
      <c r="X39" s="93"/>
      <c r="Y39" s="140">
        <v>34468.300000000003</v>
      </c>
      <c r="Z39" s="140"/>
      <c r="AA39" s="140"/>
      <c r="AB39" s="140"/>
      <c r="AC39" s="140"/>
      <c r="AD39" s="140"/>
      <c r="AE39" s="140"/>
      <c r="AF39" s="140">
        <v>7.0000000000000007E-2</v>
      </c>
      <c r="AG39" s="140"/>
      <c r="AH39" s="140"/>
      <c r="AI39" s="140"/>
      <c r="AJ39" s="140"/>
      <c r="AK39" s="140"/>
      <c r="AL39" s="140">
        <v>33308.44</v>
      </c>
      <c r="AM39" s="140"/>
      <c r="AN39" s="140"/>
      <c r="AO39" s="140"/>
      <c r="AP39" s="140"/>
      <c r="AQ39" s="140"/>
      <c r="AR39" s="140"/>
      <c r="AS39" s="140">
        <v>7.0000000000000007E-2</v>
      </c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>
        <v>1159.8599999999999</v>
      </c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>
        <v>1159.8599999999999</v>
      </c>
      <c r="DZ39" s="128"/>
      <c r="EA39" s="128"/>
      <c r="EB39" s="128"/>
      <c r="EC39" s="128"/>
      <c r="ED39" s="128"/>
      <c r="EE39" s="128"/>
      <c r="EF39" s="128">
        <v>0</v>
      </c>
      <c r="EG39" s="128"/>
      <c r="EH39" s="128"/>
      <c r="EI39" s="128"/>
      <c r="EJ39" s="128"/>
      <c r="EK39" s="135"/>
    </row>
    <row r="40" spans="1:141" s="68" customFormat="1" ht="12.75" x14ac:dyDescent="0.2">
      <c r="A40" s="134" t="s">
        <v>1143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92"/>
      <c r="U40" s="93"/>
      <c r="V40" s="93"/>
      <c r="W40" s="93"/>
      <c r="X40" s="93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68" customFormat="1" ht="12.75" x14ac:dyDescent="0.2">
      <c r="A41" s="134" t="s">
        <v>1144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92"/>
      <c r="U41" s="93"/>
      <c r="V41" s="93"/>
      <c r="W41" s="93"/>
      <c r="X41" s="93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68" customFormat="1" ht="12.75" x14ac:dyDescent="0.2">
      <c r="A42" s="134" t="s">
        <v>1146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92"/>
      <c r="U42" s="93"/>
      <c r="V42" s="93"/>
      <c r="W42" s="93"/>
      <c r="X42" s="93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68" customFormat="1" ht="12.75" x14ac:dyDescent="0.2">
      <c r="A43" s="85" t="s">
        <v>1145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92"/>
      <c r="U43" s="93"/>
      <c r="V43" s="93"/>
      <c r="W43" s="93"/>
      <c r="X43" s="93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68" customFormat="1" ht="12.75" x14ac:dyDescent="0.2">
      <c r="A44" s="145" t="s">
        <v>149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92" t="s">
        <v>1135</v>
      </c>
      <c r="U44" s="93"/>
      <c r="V44" s="93"/>
      <c r="W44" s="93"/>
      <c r="X44" s="93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68" customFormat="1" ht="12.75" x14ac:dyDescent="0.2">
      <c r="A45" s="142" t="s">
        <v>1118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92"/>
      <c r="U45" s="93"/>
      <c r="V45" s="93"/>
      <c r="W45" s="93"/>
      <c r="X45" s="93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68" customFormat="1" ht="12.75" x14ac:dyDescent="0.2">
      <c r="A46" s="144" t="s">
        <v>1139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08" t="s">
        <v>1136</v>
      </c>
      <c r="U46" s="109"/>
      <c r="V46" s="109"/>
      <c r="W46" s="109"/>
      <c r="X46" s="162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68" customFormat="1" ht="12.75" x14ac:dyDescent="0.2">
      <c r="A47" s="142" t="s">
        <v>1140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11"/>
      <c r="U47" s="89"/>
      <c r="V47" s="89"/>
      <c r="W47" s="89"/>
      <c r="X47" s="163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68" customFormat="1" ht="12.75" x14ac:dyDescent="0.2">
      <c r="A48" s="144" t="s">
        <v>1141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08" t="s">
        <v>1137</v>
      </c>
      <c r="U48" s="109"/>
      <c r="V48" s="109"/>
      <c r="W48" s="109"/>
      <c r="X48" s="162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68" customFormat="1" ht="12.75" x14ac:dyDescent="0.2">
      <c r="A49" s="142" t="s">
        <v>1142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11"/>
      <c r="U49" s="89"/>
      <c r="V49" s="89"/>
      <c r="W49" s="89"/>
      <c r="X49" s="163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68" customFormat="1" ht="15" customHeight="1" x14ac:dyDescent="0.2">
      <c r="A50" s="142" t="s">
        <v>1119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92" t="s">
        <v>1138</v>
      </c>
      <c r="U50" s="93"/>
      <c r="V50" s="93"/>
      <c r="W50" s="93"/>
      <c r="X50" s="93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68" customFormat="1" ht="15" customHeight="1" x14ac:dyDescent="0.2">
      <c r="A51" s="142" t="s">
        <v>1120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92" t="s">
        <v>1125</v>
      </c>
      <c r="U51" s="93"/>
      <c r="V51" s="93"/>
      <c r="W51" s="93"/>
      <c r="X51" s="93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68" customFormat="1" ht="15" customHeight="1" x14ac:dyDescent="0.2">
      <c r="A52" s="142" t="s">
        <v>1121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92" t="s">
        <v>1124</v>
      </c>
      <c r="U52" s="93"/>
      <c r="V52" s="93"/>
      <c r="W52" s="93"/>
      <c r="X52" s="93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35"/>
    </row>
    <row r="53" spans="1:141" s="68" customFormat="1" ht="15" customHeight="1" x14ac:dyDescent="0.2">
      <c r="A53" s="143" t="s">
        <v>1122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59"/>
      <c r="T53" s="92" t="s">
        <v>1123</v>
      </c>
      <c r="U53" s="93"/>
      <c r="V53" s="93"/>
      <c r="W53" s="93"/>
      <c r="X53" s="93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35"/>
    </row>
    <row r="54" spans="1:141" s="68" customFormat="1" ht="12.75" x14ac:dyDescent="0.2">
      <c r="A54" s="160" t="s">
        <v>1147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1"/>
      <c r="T54" s="92" t="s">
        <v>977</v>
      </c>
      <c r="U54" s="93"/>
      <c r="V54" s="93"/>
      <c r="W54" s="93"/>
      <c r="X54" s="93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35"/>
    </row>
    <row r="55" spans="1:141" s="68" customFormat="1" ht="12.75" x14ac:dyDescent="0.2">
      <c r="A55" s="85" t="s">
        <v>1148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2"/>
      <c r="U55" s="93"/>
      <c r="V55" s="93"/>
      <c r="W55" s="93"/>
      <c r="X55" s="93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35"/>
    </row>
    <row r="56" spans="1:141" s="68" customFormat="1" ht="12.75" x14ac:dyDescent="0.2">
      <c r="A56" s="145" t="s">
        <v>149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92" t="s">
        <v>978</v>
      </c>
      <c r="U56" s="93"/>
      <c r="V56" s="93"/>
      <c r="W56" s="93"/>
      <c r="X56" s="93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35"/>
    </row>
    <row r="57" spans="1:141" s="68" customFormat="1" ht="12.75" x14ac:dyDescent="0.2">
      <c r="A57" s="145" t="s">
        <v>1149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92"/>
      <c r="U57" s="93"/>
      <c r="V57" s="93"/>
      <c r="W57" s="93"/>
      <c r="X57" s="93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35"/>
    </row>
    <row r="58" spans="1:141" s="68" customFormat="1" ht="12.75" x14ac:dyDescent="0.2">
      <c r="A58" s="145" t="s">
        <v>1150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92"/>
      <c r="U58" s="93"/>
      <c r="V58" s="93"/>
      <c r="W58" s="93"/>
      <c r="X58" s="93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35"/>
    </row>
    <row r="59" spans="1:141" s="68" customFormat="1" ht="12.75" x14ac:dyDescent="0.2">
      <c r="A59" s="142" t="s">
        <v>1151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92"/>
      <c r="U59" s="93"/>
      <c r="V59" s="93"/>
      <c r="W59" s="93"/>
      <c r="X59" s="93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35"/>
    </row>
    <row r="60" spans="1:141" s="68" customFormat="1" ht="12.75" x14ac:dyDescent="0.2">
      <c r="A60" s="145" t="s">
        <v>1152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92" t="s">
        <v>979</v>
      </c>
      <c r="U60" s="93"/>
      <c r="V60" s="93"/>
      <c r="W60" s="93"/>
      <c r="X60" s="93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35"/>
    </row>
    <row r="61" spans="1:141" s="68" customFormat="1" ht="12.75" x14ac:dyDescent="0.2">
      <c r="A61" s="142" t="s">
        <v>1153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92"/>
      <c r="U61" s="93"/>
      <c r="V61" s="93"/>
      <c r="W61" s="93"/>
      <c r="X61" s="93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35"/>
    </row>
    <row r="62" spans="1:141" s="68" customFormat="1" ht="15" customHeight="1" x14ac:dyDescent="0.2">
      <c r="A62" s="86" t="s">
        <v>1154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92" t="s">
        <v>985</v>
      </c>
      <c r="U62" s="93"/>
      <c r="V62" s="93"/>
      <c r="W62" s="93"/>
      <c r="X62" s="93"/>
      <c r="Y62" s="140">
        <v>258915.03</v>
      </c>
      <c r="Z62" s="140"/>
      <c r="AA62" s="140"/>
      <c r="AB62" s="140"/>
      <c r="AC62" s="140"/>
      <c r="AD62" s="140"/>
      <c r="AE62" s="140"/>
      <c r="AF62" s="140">
        <v>0.55000000000000004</v>
      </c>
      <c r="AG62" s="140"/>
      <c r="AH62" s="140"/>
      <c r="AI62" s="140"/>
      <c r="AJ62" s="140"/>
      <c r="AK62" s="140"/>
      <c r="AL62" s="140">
        <v>38647.599999999999</v>
      </c>
      <c r="AM62" s="140"/>
      <c r="AN62" s="140"/>
      <c r="AO62" s="140"/>
      <c r="AP62" s="140"/>
      <c r="AQ62" s="140"/>
      <c r="AR62" s="140"/>
      <c r="AS62" s="140">
        <v>0.08</v>
      </c>
      <c r="AT62" s="140"/>
      <c r="AU62" s="140"/>
      <c r="AV62" s="140"/>
      <c r="AW62" s="140"/>
      <c r="AX62" s="140"/>
      <c r="AY62" s="140">
        <v>219677.43</v>
      </c>
      <c r="AZ62" s="140"/>
      <c r="BA62" s="140"/>
      <c r="BB62" s="140"/>
      <c r="BC62" s="140"/>
      <c r="BD62" s="140"/>
      <c r="BE62" s="140"/>
      <c r="BF62" s="140">
        <v>0.46</v>
      </c>
      <c r="BG62" s="140"/>
      <c r="BH62" s="140"/>
      <c r="BI62" s="140"/>
      <c r="BJ62" s="140"/>
      <c r="BK62" s="140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35"/>
    </row>
    <row r="63" spans="1:141" s="68" customFormat="1" ht="12.75" x14ac:dyDescent="0.2">
      <c r="A63" s="121" t="s">
        <v>149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92" t="s">
        <v>986</v>
      </c>
      <c r="U63" s="93"/>
      <c r="V63" s="93"/>
      <c r="W63" s="93"/>
      <c r="X63" s="93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35"/>
    </row>
    <row r="64" spans="1:141" s="68" customFormat="1" ht="12.75" x14ac:dyDescent="0.2">
      <c r="A64" s="144" t="s">
        <v>1155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92"/>
      <c r="U64" s="93"/>
      <c r="V64" s="93"/>
      <c r="W64" s="93"/>
      <c r="X64" s="93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35"/>
    </row>
    <row r="65" spans="1:141" s="68" customFormat="1" ht="12.75" x14ac:dyDescent="0.2">
      <c r="A65" s="142" t="s">
        <v>1156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92"/>
      <c r="U65" s="93"/>
      <c r="V65" s="93"/>
      <c r="W65" s="93"/>
      <c r="X65" s="93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35"/>
    </row>
    <row r="66" spans="1:141" s="68" customFormat="1" ht="12.75" x14ac:dyDescent="0.2">
      <c r="A66" s="121" t="s">
        <v>1155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92" t="s">
        <v>987</v>
      </c>
      <c r="U66" s="93"/>
      <c r="V66" s="93"/>
      <c r="W66" s="93"/>
      <c r="X66" s="93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35"/>
    </row>
    <row r="67" spans="1:141" s="68" customFormat="1" ht="12.75" x14ac:dyDescent="0.2">
      <c r="A67" s="142" t="s">
        <v>1157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92"/>
      <c r="U67" s="93"/>
      <c r="V67" s="93"/>
      <c r="W67" s="93"/>
      <c r="X67" s="93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35"/>
    </row>
    <row r="68" spans="1:141" s="68" customFormat="1" ht="15" customHeight="1" thickBot="1" x14ac:dyDescent="0.25">
      <c r="A68" s="155" t="s">
        <v>42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64" t="s">
        <v>46</v>
      </c>
      <c r="U68" s="152"/>
      <c r="V68" s="152"/>
      <c r="W68" s="152"/>
      <c r="X68" s="152"/>
      <c r="Y68" s="150">
        <v>47316058.689999998</v>
      </c>
      <c r="Z68" s="150"/>
      <c r="AA68" s="150"/>
      <c r="AB68" s="150"/>
      <c r="AC68" s="150"/>
      <c r="AD68" s="150"/>
      <c r="AE68" s="150"/>
      <c r="AF68" s="152" t="s">
        <v>994</v>
      </c>
      <c r="AG68" s="152"/>
      <c r="AH68" s="152"/>
      <c r="AI68" s="152"/>
      <c r="AJ68" s="152"/>
      <c r="AK68" s="152"/>
      <c r="AL68" s="150">
        <v>40394665.439999998</v>
      </c>
      <c r="AM68" s="150"/>
      <c r="AN68" s="150"/>
      <c r="AO68" s="150"/>
      <c r="AP68" s="150"/>
      <c r="AQ68" s="150"/>
      <c r="AR68" s="150"/>
      <c r="AS68" s="152" t="s">
        <v>1222</v>
      </c>
      <c r="AT68" s="152"/>
      <c r="AU68" s="152"/>
      <c r="AV68" s="152"/>
      <c r="AW68" s="152"/>
      <c r="AX68" s="152"/>
      <c r="AY68" s="150">
        <v>6467535.8700000001</v>
      </c>
      <c r="AZ68" s="150"/>
      <c r="BA68" s="150"/>
      <c r="BB68" s="150"/>
      <c r="BC68" s="150"/>
      <c r="BD68" s="150"/>
      <c r="BE68" s="150"/>
      <c r="BF68" s="152" t="s">
        <v>1223</v>
      </c>
      <c r="BG68" s="152"/>
      <c r="BH68" s="152"/>
      <c r="BI68" s="152"/>
      <c r="BJ68" s="152"/>
      <c r="BK68" s="152"/>
      <c r="BL68" s="150"/>
      <c r="BM68" s="150"/>
      <c r="BN68" s="150"/>
      <c r="BO68" s="150"/>
      <c r="BP68" s="150"/>
      <c r="BQ68" s="150"/>
      <c r="BR68" s="150"/>
      <c r="BS68" s="152" t="s">
        <v>994</v>
      </c>
      <c r="BT68" s="152"/>
      <c r="BU68" s="152"/>
      <c r="BV68" s="152"/>
      <c r="BW68" s="152"/>
      <c r="BX68" s="152"/>
      <c r="BY68" s="150"/>
      <c r="BZ68" s="150"/>
      <c r="CA68" s="150"/>
      <c r="CB68" s="150"/>
      <c r="CC68" s="150"/>
      <c r="CD68" s="150"/>
      <c r="CE68" s="150"/>
      <c r="CF68" s="152" t="s">
        <v>994</v>
      </c>
      <c r="CG68" s="152"/>
      <c r="CH68" s="152"/>
      <c r="CI68" s="152"/>
      <c r="CJ68" s="152"/>
      <c r="CK68" s="152"/>
      <c r="CL68" s="150"/>
      <c r="CM68" s="150"/>
      <c r="CN68" s="150"/>
      <c r="CO68" s="150"/>
      <c r="CP68" s="150"/>
      <c r="CQ68" s="150"/>
      <c r="CR68" s="150"/>
      <c r="CS68" s="152" t="s">
        <v>994</v>
      </c>
      <c r="CT68" s="152"/>
      <c r="CU68" s="152"/>
      <c r="CV68" s="152"/>
      <c r="CW68" s="152"/>
      <c r="CX68" s="152"/>
      <c r="CY68" s="150"/>
      <c r="CZ68" s="150"/>
      <c r="DA68" s="150"/>
      <c r="DB68" s="150"/>
      <c r="DC68" s="150"/>
      <c r="DD68" s="150"/>
      <c r="DE68" s="150"/>
      <c r="DF68" s="150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52" t="s">
        <v>994</v>
      </c>
      <c r="DT68" s="152"/>
      <c r="DU68" s="152"/>
      <c r="DV68" s="152"/>
      <c r="DW68" s="152"/>
      <c r="DX68" s="152"/>
      <c r="DY68" s="150">
        <v>453267.38</v>
      </c>
      <c r="DZ68" s="150"/>
      <c r="EA68" s="150"/>
      <c r="EB68" s="150"/>
      <c r="EC68" s="150"/>
      <c r="ED68" s="150"/>
      <c r="EE68" s="150"/>
      <c r="EF68" s="152" t="s">
        <v>1224</v>
      </c>
      <c r="EG68" s="152"/>
      <c r="EH68" s="152"/>
      <c r="EI68" s="152"/>
      <c r="EJ68" s="152"/>
      <c r="EK68" s="153"/>
    </row>
    <row r="71" spans="1:141" s="68" customFormat="1" ht="12.75" x14ac:dyDescent="0.2">
      <c r="A71" s="69" t="s">
        <v>49</v>
      </c>
    </row>
    <row r="72" spans="1:141" s="68" customFormat="1" ht="12.75" x14ac:dyDescent="0.2">
      <c r="A72" s="69" t="s">
        <v>54</v>
      </c>
      <c r="W72" s="88" t="s">
        <v>1232</v>
      </c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G72" s="88" t="s">
        <v>1236</v>
      </c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</row>
    <row r="73" spans="1:141" s="66" customFormat="1" ht="10.5" x14ac:dyDescent="0.2">
      <c r="W73" s="114" t="s">
        <v>50</v>
      </c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G73" s="114" t="s">
        <v>52</v>
      </c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</row>
    <row r="74" spans="1:141" s="68" customFormat="1" ht="12.75" x14ac:dyDescent="0.2">
      <c r="A74" s="69" t="s">
        <v>53</v>
      </c>
      <c r="W74" s="88" t="s">
        <v>1227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G74" s="89" t="s">
        <v>1228</v>
      </c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</row>
    <row r="75" spans="1:141" s="66" customFormat="1" ht="10.5" x14ac:dyDescent="0.2">
      <c r="W75" s="114" t="s">
        <v>50</v>
      </c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G75" s="114" t="s">
        <v>175</v>
      </c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</row>
    <row r="76" spans="1:141" s="68" customFormat="1" ht="12.75" x14ac:dyDescent="0.2">
      <c r="A76" s="65" t="s">
        <v>55</v>
      </c>
      <c r="B76" s="89" t="s">
        <v>1241</v>
      </c>
      <c r="C76" s="89"/>
      <c r="D76" s="89"/>
      <c r="E76" s="69" t="s">
        <v>56</v>
      </c>
      <c r="G76" s="88" t="s">
        <v>1170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13">
        <v>20</v>
      </c>
      <c r="S76" s="113"/>
      <c r="T76" s="113"/>
      <c r="U76" s="115" t="s">
        <v>1171</v>
      </c>
      <c r="V76" s="115"/>
      <c r="W76" s="115"/>
      <c r="X76" s="69" t="s">
        <v>14</v>
      </c>
    </row>
  </sheetData>
  <customSheetViews>
    <customSheetView guid="{FEBC031D-3C45-4E97-B70D-5633D8F2A177}" showPageBreaks="1" fitToPage="1" hiddenColumns="1">
      <selection sqref="A1:EK1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scale="67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showPageBreaks="1" hiddenColumns="1" topLeftCell="A10">
      <selection activeCell="Y23" sqref="Y23:AE23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showPageBreaks="1" hiddenColumns="1">
      <selection activeCell="T68" sqref="T68:EK68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 showPageBreaks="1">
      <selection activeCell="Y17" sqref="Y17:AE18"/>
      <rowBreaks count="1" manualBreakCount="1">
        <brk id="53" max="16383" man="1"/>
      </rowBreaks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ageMargins left="0.59055118110236227" right="0.39370078740157483" top="0.78740157480314965" bottom="0.39370078740157483" header="0.27559055118110237" footer="0.27559055118110237"/>
  <pageSetup paperSize="8" scale="67" orientation="landscape" r:id="rId5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W54"/>
  <sheetViews>
    <sheetView workbookViewId="0">
      <selection activeCell="A2" sqref="A2:EK2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53" x14ac:dyDescent="0.25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</row>
    <row r="3" spans="1:153" ht="16.5" thickBot="1" x14ac:dyDescent="0.3">
      <c r="BJ3" s="79"/>
      <c r="BK3" s="79"/>
      <c r="BL3" s="77" t="s">
        <v>13</v>
      </c>
      <c r="BM3" s="88" t="s">
        <v>1170</v>
      </c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113">
        <v>20</v>
      </c>
      <c r="BY3" s="113"/>
      <c r="BZ3" s="113"/>
      <c r="CA3" s="115" t="s">
        <v>1171</v>
      </c>
      <c r="CB3" s="115"/>
      <c r="CC3" s="115"/>
      <c r="CD3" s="78" t="s">
        <v>14</v>
      </c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53" s="46" customFormat="1" ht="12.75" x14ac:dyDescent="0.2">
      <c r="A4" s="50"/>
      <c r="DU4" s="44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53" s="46" customFormat="1" ht="12.75" x14ac:dyDescent="0.2">
      <c r="A5" s="50"/>
      <c r="DU5" s="44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53" s="46" customFormat="1" ht="12.75" x14ac:dyDescent="0.2">
      <c r="A6" s="50"/>
      <c r="DU6" s="44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53" s="46" customFormat="1" ht="12.75" x14ac:dyDescent="0.2">
      <c r="A7" s="50" t="s">
        <v>15</v>
      </c>
      <c r="Z7" s="88" t="s">
        <v>1242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44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53" s="46" customFormat="1" ht="12.75" x14ac:dyDescent="0.2">
      <c r="A8" s="50" t="s">
        <v>16</v>
      </c>
      <c r="DU8" s="44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53" s="46" customFormat="1" ht="12.75" x14ac:dyDescent="0.2">
      <c r="A9" s="50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44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53" s="46" customFormat="1" ht="12.75" x14ac:dyDescent="0.2">
      <c r="A10" s="50" t="s">
        <v>18</v>
      </c>
      <c r="Z10" s="88" t="s">
        <v>1219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44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53" s="46" customFormat="1" ht="13.5" thickBot="1" x14ac:dyDescent="0.25">
      <c r="A11" s="50" t="s">
        <v>19</v>
      </c>
      <c r="DU11" s="44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24" t="s">
        <v>20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79" t="s">
        <v>21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22"/>
      <c r="AG15" s="125" t="s">
        <v>24</v>
      </c>
      <c r="AH15" s="179"/>
      <c r="AI15" s="179"/>
      <c r="AJ15" s="179"/>
      <c r="AK15" s="179"/>
      <c r="AL15" s="179"/>
      <c r="AM15" s="122"/>
      <c r="AN15" s="125" t="s">
        <v>22</v>
      </c>
      <c r="AO15" s="179"/>
      <c r="AP15" s="179"/>
      <c r="AQ15" s="179"/>
      <c r="AR15" s="179"/>
      <c r="AS15" s="179"/>
      <c r="AT15" s="122"/>
      <c r="AU15" s="180" t="s">
        <v>26</v>
      </c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25" t="s">
        <v>33</v>
      </c>
      <c r="CC15" s="179"/>
      <c r="CD15" s="179"/>
      <c r="CE15" s="179"/>
      <c r="CF15" s="179"/>
      <c r="CG15" s="179"/>
      <c r="CH15" s="179"/>
      <c r="CI15" s="179"/>
      <c r="CJ15" s="179"/>
      <c r="CK15" s="122"/>
      <c r="CL15" s="125" t="s">
        <v>36</v>
      </c>
      <c r="CM15" s="179"/>
      <c r="CN15" s="179"/>
      <c r="CO15" s="179"/>
      <c r="CP15" s="179"/>
      <c r="CQ15" s="179"/>
      <c r="CR15" s="179"/>
      <c r="CS15" s="179"/>
      <c r="CT15" s="179"/>
      <c r="CU15" s="122"/>
      <c r="CV15" s="157" t="s">
        <v>27</v>
      </c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33"/>
      <c r="AG16" s="129" t="s">
        <v>23</v>
      </c>
      <c r="AH16" s="177"/>
      <c r="AI16" s="177"/>
      <c r="AJ16" s="177"/>
      <c r="AK16" s="177"/>
      <c r="AL16" s="177"/>
      <c r="AM16" s="133"/>
      <c r="AN16" s="129" t="s">
        <v>25</v>
      </c>
      <c r="AO16" s="177"/>
      <c r="AP16" s="177"/>
      <c r="AQ16" s="177"/>
      <c r="AR16" s="177"/>
      <c r="AS16" s="177"/>
      <c r="AT16" s="133"/>
      <c r="AU16" s="179" t="s">
        <v>28</v>
      </c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25" t="s">
        <v>32</v>
      </c>
      <c r="BS16" s="179"/>
      <c r="BT16" s="179"/>
      <c r="BU16" s="179"/>
      <c r="BV16" s="179"/>
      <c r="BW16" s="179"/>
      <c r="BX16" s="179"/>
      <c r="BY16" s="179"/>
      <c r="BZ16" s="179"/>
      <c r="CA16" s="122"/>
      <c r="CB16" s="129" t="s">
        <v>34</v>
      </c>
      <c r="CC16" s="177"/>
      <c r="CD16" s="177"/>
      <c r="CE16" s="177"/>
      <c r="CF16" s="177"/>
      <c r="CG16" s="177"/>
      <c r="CH16" s="177"/>
      <c r="CI16" s="177"/>
      <c r="CJ16" s="177"/>
      <c r="CK16" s="133"/>
      <c r="CL16" s="129" t="s">
        <v>37</v>
      </c>
      <c r="CM16" s="177"/>
      <c r="CN16" s="177"/>
      <c r="CO16" s="177"/>
      <c r="CP16" s="177"/>
      <c r="CQ16" s="177"/>
      <c r="CR16" s="177"/>
      <c r="CS16" s="177"/>
      <c r="CT16" s="177"/>
      <c r="CU16" s="133"/>
      <c r="CV16" s="125" t="s">
        <v>38</v>
      </c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22"/>
      <c r="DT16" s="125" t="s">
        <v>40</v>
      </c>
      <c r="DU16" s="179"/>
      <c r="DV16" s="179"/>
      <c r="DW16" s="179"/>
      <c r="DX16" s="179"/>
      <c r="DY16" s="179"/>
      <c r="DZ16" s="179"/>
      <c r="EA16" s="179"/>
      <c r="EB16" s="122"/>
      <c r="EC16" s="125" t="s">
        <v>41</v>
      </c>
      <c r="ED16" s="179"/>
      <c r="EE16" s="179"/>
      <c r="EF16" s="179"/>
      <c r="EG16" s="179"/>
      <c r="EH16" s="179"/>
      <c r="EI16" s="179"/>
      <c r="EJ16" s="179"/>
      <c r="EK16" s="179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33"/>
      <c r="AG17" s="129"/>
      <c r="AH17" s="177"/>
      <c r="AI17" s="177"/>
      <c r="AJ17" s="177"/>
      <c r="AK17" s="177"/>
      <c r="AL17" s="177"/>
      <c r="AM17" s="133"/>
      <c r="AN17" s="129"/>
      <c r="AO17" s="177"/>
      <c r="AP17" s="177"/>
      <c r="AQ17" s="177"/>
      <c r="AR17" s="177"/>
      <c r="AS17" s="177"/>
      <c r="AT17" s="133"/>
      <c r="AU17" s="125" t="s">
        <v>29</v>
      </c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22"/>
      <c r="BK17" s="125" t="s">
        <v>30</v>
      </c>
      <c r="BL17" s="179"/>
      <c r="BM17" s="179"/>
      <c r="BN17" s="179"/>
      <c r="BO17" s="179"/>
      <c r="BP17" s="179"/>
      <c r="BQ17" s="122"/>
      <c r="BR17" s="129"/>
      <c r="BS17" s="177"/>
      <c r="BT17" s="177"/>
      <c r="BU17" s="177"/>
      <c r="BV17" s="177"/>
      <c r="BW17" s="177"/>
      <c r="BX17" s="177"/>
      <c r="BY17" s="177"/>
      <c r="BZ17" s="177"/>
      <c r="CA17" s="133"/>
      <c r="CB17" s="129" t="s">
        <v>35</v>
      </c>
      <c r="CC17" s="177"/>
      <c r="CD17" s="177"/>
      <c r="CE17" s="177"/>
      <c r="CF17" s="177"/>
      <c r="CG17" s="177"/>
      <c r="CH17" s="177"/>
      <c r="CI17" s="177"/>
      <c r="CJ17" s="177"/>
      <c r="CK17" s="133"/>
      <c r="CL17" s="129"/>
      <c r="CM17" s="177"/>
      <c r="CN17" s="177"/>
      <c r="CO17" s="177"/>
      <c r="CP17" s="177"/>
      <c r="CQ17" s="177"/>
      <c r="CR17" s="177"/>
      <c r="CS17" s="177"/>
      <c r="CT17" s="177"/>
      <c r="CU17" s="133"/>
      <c r="CV17" s="129" t="s">
        <v>39</v>
      </c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33"/>
      <c r="DT17" s="129"/>
      <c r="DU17" s="177"/>
      <c r="DV17" s="177"/>
      <c r="DW17" s="177"/>
      <c r="DX17" s="177"/>
      <c r="DY17" s="177"/>
      <c r="DZ17" s="177"/>
      <c r="EA17" s="177"/>
      <c r="EB17" s="133"/>
      <c r="EC17" s="129"/>
      <c r="ED17" s="177"/>
      <c r="EE17" s="177"/>
      <c r="EF17" s="177"/>
      <c r="EG17" s="177"/>
      <c r="EH17" s="177"/>
      <c r="EI17" s="177"/>
      <c r="EJ17" s="177"/>
      <c r="EK17" s="177"/>
    </row>
    <row r="18" spans="1:153" s="46" customFormat="1" ht="12.75" x14ac:dyDescent="0.2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30"/>
      <c r="AG18" s="132"/>
      <c r="AH18" s="178"/>
      <c r="AI18" s="178"/>
      <c r="AJ18" s="178"/>
      <c r="AK18" s="178"/>
      <c r="AL18" s="178"/>
      <c r="AM18" s="130"/>
      <c r="AN18" s="132"/>
      <c r="AO18" s="178"/>
      <c r="AP18" s="178"/>
      <c r="AQ18" s="178"/>
      <c r="AR18" s="178"/>
      <c r="AS18" s="178"/>
      <c r="AT18" s="130"/>
      <c r="AU18" s="132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30"/>
      <c r="BK18" s="132" t="s">
        <v>31</v>
      </c>
      <c r="BL18" s="178"/>
      <c r="BM18" s="178"/>
      <c r="BN18" s="178"/>
      <c r="BO18" s="178"/>
      <c r="BP18" s="178"/>
      <c r="BQ18" s="130"/>
      <c r="BR18" s="132"/>
      <c r="BS18" s="178"/>
      <c r="BT18" s="178"/>
      <c r="BU18" s="178"/>
      <c r="BV18" s="178"/>
      <c r="BW18" s="178"/>
      <c r="BX18" s="178"/>
      <c r="BY18" s="178"/>
      <c r="BZ18" s="178"/>
      <c r="CA18" s="130"/>
      <c r="CB18" s="132"/>
      <c r="CC18" s="178"/>
      <c r="CD18" s="178"/>
      <c r="CE18" s="178"/>
      <c r="CF18" s="178"/>
      <c r="CG18" s="178"/>
      <c r="CH18" s="178"/>
      <c r="CI18" s="178"/>
      <c r="CJ18" s="178"/>
      <c r="CK18" s="130"/>
      <c r="CL18" s="132"/>
      <c r="CM18" s="178"/>
      <c r="CN18" s="178"/>
      <c r="CO18" s="178"/>
      <c r="CP18" s="178"/>
      <c r="CQ18" s="178"/>
      <c r="CR18" s="178"/>
      <c r="CS18" s="178"/>
      <c r="CT18" s="178"/>
      <c r="CU18" s="130"/>
      <c r="CV18" s="132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30"/>
      <c r="DT18" s="132"/>
      <c r="DU18" s="178"/>
      <c r="DV18" s="178"/>
      <c r="DW18" s="178"/>
      <c r="DX18" s="178"/>
      <c r="DY18" s="178"/>
      <c r="DZ18" s="178"/>
      <c r="EA18" s="178"/>
      <c r="EB18" s="130"/>
      <c r="EC18" s="132"/>
      <c r="ED18" s="178"/>
      <c r="EE18" s="178"/>
      <c r="EF18" s="178"/>
      <c r="EG18" s="178"/>
      <c r="EH18" s="178"/>
      <c r="EI18" s="178"/>
      <c r="EJ18" s="178"/>
      <c r="EK18" s="178"/>
    </row>
    <row r="19" spans="1:153" s="46" customFormat="1" ht="13.5" thickBot="1" x14ac:dyDescent="0.25">
      <c r="A19" s="139">
        <v>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>
        <v>2</v>
      </c>
      <c r="AH19" s="126"/>
      <c r="AI19" s="126"/>
      <c r="AJ19" s="126"/>
      <c r="AK19" s="126"/>
      <c r="AL19" s="126"/>
      <c r="AM19" s="126"/>
      <c r="AN19" s="123">
        <v>3</v>
      </c>
      <c r="AO19" s="123"/>
      <c r="AP19" s="123"/>
      <c r="AQ19" s="123"/>
      <c r="AR19" s="123"/>
      <c r="AS19" s="123"/>
      <c r="AT19" s="123"/>
      <c r="AU19" s="123">
        <v>4</v>
      </c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>
        <v>5</v>
      </c>
      <c r="BL19" s="123"/>
      <c r="BM19" s="123"/>
      <c r="BN19" s="123"/>
      <c r="BO19" s="123"/>
      <c r="BP19" s="123"/>
      <c r="BQ19" s="123"/>
      <c r="BR19" s="123">
        <v>6</v>
      </c>
      <c r="BS19" s="123"/>
      <c r="BT19" s="123"/>
      <c r="BU19" s="123"/>
      <c r="BV19" s="123"/>
      <c r="BW19" s="123"/>
      <c r="BX19" s="123"/>
      <c r="BY19" s="123"/>
      <c r="BZ19" s="123"/>
      <c r="CA19" s="123"/>
      <c r="CB19" s="123">
        <v>7</v>
      </c>
      <c r="CC19" s="123"/>
      <c r="CD19" s="123"/>
      <c r="CE19" s="123"/>
      <c r="CF19" s="123"/>
      <c r="CG19" s="123"/>
      <c r="CH19" s="123"/>
      <c r="CI19" s="123"/>
      <c r="CJ19" s="123"/>
      <c r="CK19" s="123"/>
      <c r="CL19" s="123">
        <v>8</v>
      </c>
      <c r="CM19" s="123"/>
      <c r="CN19" s="123"/>
      <c r="CO19" s="123"/>
      <c r="CP19" s="123"/>
      <c r="CQ19" s="123"/>
      <c r="CR19" s="123"/>
      <c r="CS19" s="123"/>
      <c r="CT19" s="123"/>
      <c r="CU19" s="123"/>
      <c r="CV19" s="126">
        <v>9</v>
      </c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>
        <v>10</v>
      </c>
      <c r="DU19" s="126"/>
      <c r="DV19" s="126"/>
      <c r="DW19" s="126"/>
      <c r="DX19" s="126"/>
      <c r="DY19" s="126"/>
      <c r="DZ19" s="126"/>
      <c r="EA19" s="126"/>
      <c r="EB19" s="126"/>
      <c r="EC19" s="126">
        <v>11</v>
      </c>
      <c r="ED19" s="126"/>
      <c r="EE19" s="126"/>
      <c r="EF19" s="126"/>
      <c r="EG19" s="126"/>
      <c r="EH19" s="126"/>
      <c r="EI19" s="126"/>
      <c r="EJ19" s="126"/>
      <c r="EK19" s="157"/>
    </row>
    <row r="20" spans="1:153" s="46" customFormat="1" ht="12.75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171"/>
      <c r="AH20" s="171"/>
      <c r="AI20" s="171"/>
      <c r="AJ20" s="171"/>
      <c r="AK20" s="171"/>
      <c r="AL20" s="171"/>
      <c r="AM20" s="174"/>
      <c r="AN20" s="118" t="s">
        <v>44</v>
      </c>
      <c r="AO20" s="119"/>
      <c r="AP20" s="119"/>
      <c r="AQ20" s="119"/>
      <c r="AR20" s="119"/>
      <c r="AS20" s="119"/>
      <c r="AT20" s="119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6"/>
      <c r="BL20" s="176"/>
      <c r="BM20" s="176"/>
      <c r="BN20" s="176"/>
      <c r="BO20" s="176"/>
      <c r="BP20" s="176"/>
      <c r="BQ20" s="17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58"/>
      <c r="CV20" s="169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</row>
    <row r="21" spans="1:153" s="46" customFormat="1" ht="12.75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171"/>
      <c r="AH21" s="171"/>
      <c r="AI21" s="171"/>
      <c r="AJ21" s="171"/>
      <c r="AK21" s="171"/>
      <c r="AL21" s="171"/>
      <c r="AM21" s="174"/>
      <c r="AN21" s="92" t="s">
        <v>45</v>
      </c>
      <c r="AO21" s="93"/>
      <c r="AP21" s="93"/>
      <c r="AQ21" s="93"/>
      <c r="AR21" s="93"/>
      <c r="AS21" s="93"/>
      <c r="AT21" s="93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1"/>
      <c r="BL21" s="171"/>
      <c r="BM21" s="171"/>
      <c r="BN21" s="171"/>
      <c r="BO21" s="171"/>
      <c r="BP21" s="171"/>
      <c r="BQ21" s="171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35"/>
      <c r="CV21" s="169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</row>
    <row r="22" spans="1:153" s="46" customFormat="1" ht="12.75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71"/>
      <c r="AH22" s="171"/>
      <c r="AI22" s="171"/>
      <c r="AJ22" s="171"/>
      <c r="AK22" s="171"/>
      <c r="AL22" s="171"/>
      <c r="AM22" s="174"/>
      <c r="AN22" s="92"/>
      <c r="AO22" s="93"/>
      <c r="AP22" s="93"/>
      <c r="AQ22" s="93"/>
      <c r="AR22" s="93"/>
      <c r="AS22" s="93"/>
      <c r="AT22" s="93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1"/>
      <c r="BL22" s="171"/>
      <c r="BM22" s="171"/>
      <c r="BN22" s="171"/>
      <c r="BO22" s="171"/>
      <c r="BP22" s="171"/>
      <c r="BQ22" s="171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35"/>
      <c r="CV22" s="169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</row>
    <row r="23" spans="1:153" s="46" customFormat="1" ht="13.5" thickBot="1" x14ac:dyDescent="0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55" t="s">
        <v>42</v>
      </c>
      <c r="AH23" s="155"/>
      <c r="AI23" s="155"/>
      <c r="AJ23" s="155"/>
      <c r="AK23" s="155"/>
      <c r="AL23" s="155"/>
      <c r="AM23" s="155"/>
      <c r="AN23" s="164" t="s">
        <v>46</v>
      </c>
      <c r="AO23" s="152"/>
      <c r="AP23" s="152"/>
      <c r="AQ23" s="152"/>
      <c r="AR23" s="152"/>
      <c r="AS23" s="152"/>
      <c r="AT23" s="152"/>
      <c r="AU23" s="173" t="s">
        <v>43</v>
      </c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96" t="s">
        <v>43</v>
      </c>
      <c r="BL23" s="96"/>
      <c r="BM23" s="96"/>
      <c r="BN23" s="96"/>
      <c r="BO23" s="96"/>
      <c r="BP23" s="96"/>
      <c r="BQ23" s="96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6"/>
      <c r="CV23" s="167" t="s">
        <v>43</v>
      </c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 t="s">
        <v>43</v>
      </c>
      <c r="DU23" s="168"/>
      <c r="DV23" s="168"/>
      <c r="DW23" s="168"/>
      <c r="DX23" s="168"/>
      <c r="DY23" s="168"/>
      <c r="DZ23" s="168"/>
      <c r="EA23" s="168"/>
      <c r="EB23" s="168"/>
      <c r="EC23" s="168" t="s">
        <v>43</v>
      </c>
      <c r="ED23" s="168"/>
      <c r="EE23" s="168"/>
      <c r="EF23" s="168"/>
      <c r="EG23" s="168"/>
      <c r="EH23" s="168"/>
      <c r="EI23" s="168"/>
      <c r="EJ23" s="168"/>
      <c r="EK23" s="168"/>
    </row>
    <row r="24" spans="1:153" s="46" customFormat="1" ht="12.75" x14ac:dyDescent="0.2"/>
    <row r="25" spans="1:153" s="14" customFormat="1" ht="15" x14ac:dyDescent="0.25">
      <c r="A25" s="124" t="s">
        <v>47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</row>
    <row r="26" spans="1:153" ht="6" customHeight="1" x14ac:dyDescent="0.25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 x14ac:dyDescent="0.2">
      <c r="A27" s="179" t="s">
        <v>875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22"/>
      <c r="AG27" s="125" t="s">
        <v>24</v>
      </c>
      <c r="AH27" s="179"/>
      <c r="AI27" s="179"/>
      <c r="AJ27" s="179"/>
      <c r="AK27" s="179"/>
      <c r="AL27" s="179"/>
      <c r="AM27" s="122"/>
      <c r="AN27" s="125" t="s">
        <v>22</v>
      </c>
      <c r="AO27" s="179"/>
      <c r="AP27" s="179"/>
      <c r="AQ27" s="179"/>
      <c r="AR27" s="179"/>
      <c r="AS27" s="179"/>
      <c r="AT27" s="122"/>
      <c r="AU27" s="180" t="s">
        <v>869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25" t="s">
        <v>33</v>
      </c>
      <c r="CC27" s="179"/>
      <c r="CD27" s="179"/>
      <c r="CE27" s="179"/>
      <c r="CF27" s="179"/>
      <c r="CG27" s="179"/>
      <c r="CH27" s="179"/>
      <c r="CI27" s="179"/>
      <c r="CJ27" s="179"/>
      <c r="CK27" s="122"/>
      <c r="CL27" s="125" t="s">
        <v>36</v>
      </c>
      <c r="CM27" s="179"/>
      <c r="CN27" s="179"/>
      <c r="CO27" s="179"/>
      <c r="CP27" s="179"/>
      <c r="CQ27" s="179"/>
      <c r="CR27" s="179"/>
      <c r="CS27" s="179"/>
      <c r="CT27" s="179"/>
      <c r="CU27" s="122"/>
      <c r="CV27" s="157" t="s">
        <v>27</v>
      </c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33"/>
      <c r="AG28" s="129" t="s">
        <v>23</v>
      </c>
      <c r="AH28" s="177"/>
      <c r="AI28" s="177"/>
      <c r="AJ28" s="177"/>
      <c r="AK28" s="177"/>
      <c r="AL28" s="177"/>
      <c r="AM28" s="133"/>
      <c r="AN28" s="129" t="s">
        <v>25</v>
      </c>
      <c r="AO28" s="177"/>
      <c r="AP28" s="177"/>
      <c r="AQ28" s="177"/>
      <c r="AR28" s="177"/>
      <c r="AS28" s="177"/>
      <c r="AT28" s="133"/>
      <c r="AU28" s="179" t="s">
        <v>28</v>
      </c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25" t="s">
        <v>32</v>
      </c>
      <c r="BS28" s="179"/>
      <c r="BT28" s="179"/>
      <c r="BU28" s="179"/>
      <c r="BV28" s="179"/>
      <c r="BW28" s="179"/>
      <c r="BX28" s="179"/>
      <c r="BY28" s="179"/>
      <c r="BZ28" s="179"/>
      <c r="CA28" s="122"/>
      <c r="CB28" s="129" t="s">
        <v>871</v>
      </c>
      <c r="CC28" s="177"/>
      <c r="CD28" s="177"/>
      <c r="CE28" s="177"/>
      <c r="CF28" s="177"/>
      <c r="CG28" s="177"/>
      <c r="CH28" s="177"/>
      <c r="CI28" s="177"/>
      <c r="CJ28" s="177"/>
      <c r="CK28" s="133"/>
      <c r="CL28" s="129" t="s">
        <v>37</v>
      </c>
      <c r="CM28" s="177"/>
      <c r="CN28" s="177"/>
      <c r="CO28" s="177"/>
      <c r="CP28" s="177"/>
      <c r="CQ28" s="177"/>
      <c r="CR28" s="177"/>
      <c r="CS28" s="177"/>
      <c r="CT28" s="177"/>
      <c r="CU28" s="133"/>
      <c r="CV28" s="125" t="s">
        <v>38</v>
      </c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22"/>
      <c r="DT28" s="125" t="s">
        <v>40</v>
      </c>
      <c r="DU28" s="179"/>
      <c r="DV28" s="179"/>
      <c r="DW28" s="179"/>
      <c r="DX28" s="179"/>
      <c r="DY28" s="179"/>
      <c r="DZ28" s="179"/>
      <c r="EA28" s="179"/>
      <c r="EB28" s="122"/>
      <c r="EC28" s="125" t="s">
        <v>41</v>
      </c>
      <c r="ED28" s="179"/>
      <c r="EE28" s="179"/>
      <c r="EF28" s="179"/>
      <c r="EG28" s="179"/>
      <c r="EH28" s="179"/>
      <c r="EI28" s="179"/>
      <c r="EJ28" s="179"/>
      <c r="EK28" s="179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 x14ac:dyDescent="0.2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33"/>
      <c r="AG29" s="129"/>
      <c r="AH29" s="177"/>
      <c r="AI29" s="177"/>
      <c r="AJ29" s="177"/>
      <c r="AK29" s="177"/>
      <c r="AL29" s="177"/>
      <c r="AM29" s="133"/>
      <c r="AN29" s="129"/>
      <c r="AO29" s="177"/>
      <c r="AP29" s="177"/>
      <c r="AQ29" s="177"/>
      <c r="AR29" s="177"/>
      <c r="AS29" s="177"/>
      <c r="AT29" s="133"/>
      <c r="AU29" s="125" t="s">
        <v>29</v>
      </c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22"/>
      <c r="BK29" s="125" t="s">
        <v>30</v>
      </c>
      <c r="BL29" s="179"/>
      <c r="BM29" s="179"/>
      <c r="BN29" s="179"/>
      <c r="BO29" s="179"/>
      <c r="BP29" s="179"/>
      <c r="BQ29" s="122"/>
      <c r="BR29" s="129"/>
      <c r="BS29" s="177"/>
      <c r="BT29" s="177"/>
      <c r="BU29" s="177"/>
      <c r="BV29" s="177"/>
      <c r="BW29" s="177"/>
      <c r="BX29" s="177"/>
      <c r="BY29" s="177"/>
      <c r="BZ29" s="177"/>
      <c r="CA29" s="133"/>
      <c r="CB29" s="129" t="s">
        <v>872</v>
      </c>
      <c r="CC29" s="177"/>
      <c r="CD29" s="177"/>
      <c r="CE29" s="177"/>
      <c r="CF29" s="177"/>
      <c r="CG29" s="177"/>
      <c r="CH29" s="177"/>
      <c r="CI29" s="177"/>
      <c r="CJ29" s="177"/>
      <c r="CK29" s="133"/>
      <c r="CL29" s="129"/>
      <c r="CM29" s="177"/>
      <c r="CN29" s="177"/>
      <c r="CO29" s="177"/>
      <c r="CP29" s="177"/>
      <c r="CQ29" s="177"/>
      <c r="CR29" s="177"/>
      <c r="CS29" s="177"/>
      <c r="CT29" s="177"/>
      <c r="CU29" s="133"/>
      <c r="CV29" s="129" t="s">
        <v>39</v>
      </c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33"/>
      <c r="DT29" s="129"/>
      <c r="DU29" s="177"/>
      <c r="DV29" s="177"/>
      <c r="DW29" s="177"/>
      <c r="DX29" s="177"/>
      <c r="DY29" s="177"/>
      <c r="DZ29" s="177"/>
      <c r="EA29" s="177"/>
      <c r="EB29" s="133"/>
      <c r="EC29" s="129"/>
      <c r="ED29" s="177"/>
      <c r="EE29" s="177"/>
      <c r="EF29" s="177"/>
      <c r="EG29" s="177"/>
      <c r="EH29" s="177"/>
      <c r="EI29" s="177"/>
      <c r="EJ29" s="177"/>
      <c r="EK29" s="177"/>
    </row>
    <row r="30" spans="1:153" s="46" customFormat="1" ht="12.75" x14ac:dyDescent="0.2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30"/>
      <c r="AG30" s="132"/>
      <c r="AH30" s="178"/>
      <c r="AI30" s="178"/>
      <c r="AJ30" s="178"/>
      <c r="AK30" s="178"/>
      <c r="AL30" s="178"/>
      <c r="AM30" s="130"/>
      <c r="AN30" s="132"/>
      <c r="AO30" s="178"/>
      <c r="AP30" s="178"/>
      <c r="AQ30" s="178"/>
      <c r="AR30" s="178"/>
      <c r="AS30" s="178"/>
      <c r="AT30" s="130"/>
      <c r="AU30" s="132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30"/>
      <c r="BK30" s="132" t="s">
        <v>31</v>
      </c>
      <c r="BL30" s="178"/>
      <c r="BM30" s="178"/>
      <c r="BN30" s="178"/>
      <c r="BO30" s="178"/>
      <c r="BP30" s="178"/>
      <c r="BQ30" s="130"/>
      <c r="BR30" s="132"/>
      <c r="BS30" s="178"/>
      <c r="BT30" s="178"/>
      <c r="BU30" s="178"/>
      <c r="BV30" s="178"/>
      <c r="BW30" s="178"/>
      <c r="BX30" s="178"/>
      <c r="BY30" s="178"/>
      <c r="BZ30" s="178"/>
      <c r="CA30" s="130"/>
      <c r="CB30" s="132"/>
      <c r="CC30" s="178"/>
      <c r="CD30" s="178"/>
      <c r="CE30" s="178"/>
      <c r="CF30" s="178"/>
      <c r="CG30" s="178"/>
      <c r="CH30" s="178"/>
      <c r="CI30" s="178"/>
      <c r="CJ30" s="178"/>
      <c r="CK30" s="130"/>
      <c r="CL30" s="132"/>
      <c r="CM30" s="178"/>
      <c r="CN30" s="178"/>
      <c r="CO30" s="178"/>
      <c r="CP30" s="178"/>
      <c r="CQ30" s="178"/>
      <c r="CR30" s="178"/>
      <c r="CS30" s="178"/>
      <c r="CT30" s="178"/>
      <c r="CU30" s="130"/>
      <c r="CV30" s="132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30"/>
      <c r="DT30" s="132"/>
      <c r="DU30" s="178"/>
      <c r="DV30" s="178"/>
      <c r="DW30" s="178"/>
      <c r="DX30" s="178"/>
      <c r="DY30" s="178"/>
      <c r="DZ30" s="178"/>
      <c r="EA30" s="178"/>
      <c r="EB30" s="130"/>
      <c r="EC30" s="132"/>
      <c r="ED30" s="178"/>
      <c r="EE30" s="178"/>
      <c r="EF30" s="178"/>
      <c r="EG30" s="178"/>
      <c r="EH30" s="178"/>
      <c r="EI30" s="178"/>
      <c r="EJ30" s="178"/>
      <c r="EK30" s="178"/>
    </row>
    <row r="31" spans="1:153" s="46" customFormat="1" ht="13.5" thickBot="1" x14ac:dyDescent="0.25">
      <c r="A31" s="139">
        <v>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>
        <v>2</v>
      </c>
      <c r="AH31" s="126"/>
      <c r="AI31" s="126"/>
      <c r="AJ31" s="126"/>
      <c r="AK31" s="126"/>
      <c r="AL31" s="126"/>
      <c r="AM31" s="126"/>
      <c r="AN31" s="123">
        <v>3</v>
      </c>
      <c r="AO31" s="123"/>
      <c r="AP31" s="123"/>
      <c r="AQ31" s="123"/>
      <c r="AR31" s="123"/>
      <c r="AS31" s="123"/>
      <c r="AT31" s="123"/>
      <c r="AU31" s="123">
        <v>4</v>
      </c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>
        <v>5</v>
      </c>
      <c r="BL31" s="123"/>
      <c r="BM31" s="123"/>
      <c r="BN31" s="123"/>
      <c r="BO31" s="123"/>
      <c r="BP31" s="123"/>
      <c r="BQ31" s="123"/>
      <c r="BR31" s="123">
        <v>6</v>
      </c>
      <c r="BS31" s="123"/>
      <c r="BT31" s="123"/>
      <c r="BU31" s="123"/>
      <c r="BV31" s="123"/>
      <c r="BW31" s="123"/>
      <c r="BX31" s="123"/>
      <c r="BY31" s="123"/>
      <c r="BZ31" s="123"/>
      <c r="CA31" s="123"/>
      <c r="CB31" s="123">
        <v>7</v>
      </c>
      <c r="CC31" s="123"/>
      <c r="CD31" s="123"/>
      <c r="CE31" s="123"/>
      <c r="CF31" s="123"/>
      <c r="CG31" s="123"/>
      <c r="CH31" s="123"/>
      <c r="CI31" s="123"/>
      <c r="CJ31" s="123"/>
      <c r="CK31" s="123"/>
      <c r="CL31" s="123">
        <v>8</v>
      </c>
      <c r="CM31" s="123"/>
      <c r="CN31" s="123"/>
      <c r="CO31" s="123"/>
      <c r="CP31" s="123"/>
      <c r="CQ31" s="123"/>
      <c r="CR31" s="123"/>
      <c r="CS31" s="123"/>
      <c r="CT31" s="123"/>
      <c r="CU31" s="123"/>
      <c r="CV31" s="126">
        <v>9</v>
      </c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v>10</v>
      </c>
      <c r="DU31" s="126"/>
      <c r="DV31" s="126"/>
      <c r="DW31" s="126"/>
      <c r="DX31" s="126"/>
      <c r="DY31" s="126"/>
      <c r="DZ31" s="126"/>
      <c r="EA31" s="126"/>
      <c r="EB31" s="126"/>
      <c r="EC31" s="126">
        <v>11</v>
      </c>
      <c r="ED31" s="126"/>
      <c r="EE31" s="126"/>
      <c r="EF31" s="126"/>
      <c r="EG31" s="126"/>
      <c r="EH31" s="126"/>
      <c r="EI31" s="126"/>
      <c r="EJ31" s="126"/>
      <c r="EK31" s="157"/>
    </row>
    <row r="32" spans="1:153" s="46" customFormat="1" ht="12.7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171"/>
      <c r="AH32" s="171"/>
      <c r="AI32" s="171"/>
      <c r="AJ32" s="171"/>
      <c r="AK32" s="171"/>
      <c r="AL32" s="171"/>
      <c r="AM32" s="174"/>
      <c r="AN32" s="118" t="s">
        <v>44</v>
      </c>
      <c r="AO32" s="119"/>
      <c r="AP32" s="119"/>
      <c r="AQ32" s="119"/>
      <c r="AR32" s="119"/>
      <c r="AS32" s="119"/>
      <c r="AT32" s="119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6"/>
      <c r="BL32" s="176"/>
      <c r="BM32" s="176"/>
      <c r="BN32" s="176"/>
      <c r="BO32" s="176"/>
      <c r="BP32" s="176"/>
      <c r="BQ32" s="17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58"/>
      <c r="CV32" s="169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</row>
    <row r="33" spans="1:153" s="46" customFormat="1" ht="12.75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171"/>
      <c r="AH33" s="171"/>
      <c r="AI33" s="171"/>
      <c r="AJ33" s="171"/>
      <c r="AK33" s="171"/>
      <c r="AL33" s="171"/>
      <c r="AM33" s="174"/>
      <c r="AN33" s="92" t="s">
        <v>45</v>
      </c>
      <c r="AO33" s="93"/>
      <c r="AP33" s="93"/>
      <c r="AQ33" s="93"/>
      <c r="AR33" s="93"/>
      <c r="AS33" s="93"/>
      <c r="AT33" s="93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1"/>
      <c r="BL33" s="171"/>
      <c r="BM33" s="171"/>
      <c r="BN33" s="171"/>
      <c r="BO33" s="171"/>
      <c r="BP33" s="171"/>
      <c r="BQ33" s="171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35"/>
      <c r="CV33" s="169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</row>
    <row r="34" spans="1:153" s="46" customFormat="1" ht="12.75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171"/>
      <c r="AH34" s="171"/>
      <c r="AI34" s="171"/>
      <c r="AJ34" s="171"/>
      <c r="AK34" s="171"/>
      <c r="AL34" s="171"/>
      <c r="AM34" s="174"/>
      <c r="AN34" s="92"/>
      <c r="AO34" s="93"/>
      <c r="AP34" s="93"/>
      <c r="AQ34" s="93"/>
      <c r="AR34" s="93"/>
      <c r="AS34" s="93"/>
      <c r="AT34" s="93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1"/>
      <c r="BL34" s="171"/>
      <c r="BM34" s="171"/>
      <c r="BN34" s="171"/>
      <c r="BO34" s="171"/>
      <c r="BP34" s="171"/>
      <c r="BQ34" s="171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35"/>
      <c r="CV34" s="169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</row>
    <row r="35" spans="1:153" s="46" customFormat="1" ht="13.5" thickBot="1" x14ac:dyDescent="0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55" t="s">
        <v>42</v>
      </c>
      <c r="AH35" s="155"/>
      <c r="AI35" s="155"/>
      <c r="AJ35" s="155"/>
      <c r="AK35" s="155"/>
      <c r="AL35" s="155"/>
      <c r="AM35" s="155"/>
      <c r="AN35" s="164" t="s">
        <v>46</v>
      </c>
      <c r="AO35" s="152"/>
      <c r="AP35" s="152"/>
      <c r="AQ35" s="152"/>
      <c r="AR35" s="152"/>
      <c r="AS35" s="152"/>
      <c r="AT35" s="152"/>
      <c r="AU35" s="173" t="s">
        <v>43</v>
      </c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96" t="s">
        <v>43</v>
      </c>
      <c r="BL35" s="96"/>
      <c r="BM35" s="96"/>
      <c r="BN35" s="96"/>
      <c r="BO35" s="96"/>
      <c r="BP35" s="96"/>
      <c r="BQ35" s="96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6"/>
      <c r="CV35" s="167" t="s">
        <v>43</v>
      </c>
      <c r="CW35" s="168"/>
      <c r="CX35" s="168"/>
      <c r="CY35" s="168"/>
      <c r="CZ35" s="168"/>
      <c r="DA35" s="168"/>
      <c r="DB35" s="168"/>
      <c r="DC35" s="168"/>
      <c r="DD35" s="168"/>
      <c r="DE35" s="168"/>
      <c r="DF35" s="168"/>
      <c r="DG35" s="168"/>
      <c r="DH35" s="168"/>
      <c r="DI35" s="168"/>
      <c r="DJ35" s="168"/>
      <c r="DK35" s="168"/>
      <c r="DL35" s="168"/>
      <c r="DM35" s="168"/>
      <c r="DN35" s="168"/>
      <c r="DO35" s="168"/>
      <c r="DP35" s="168"/>
      <c r="DQ35" s="168"/>
      <c r="DR35" s="168"/>
      <c r="DS35" s="168"/>
      <c r="DT35" s="168" t="s">
        <v>43</v>
      </c>
      <c r="DU35" s="168"/>
      <c r="DV35" s="168"/>
      <c r="DW35" s="168"/>
      <c r="DX35" s="168"/>
      <c r="DY35" s="168"/>
      <c r="DZ35" s="168"/>
      <c r="EA35" s="168"/>
      <c r="EB35" s="168"/>
      <c r="EC35" s="168" t="s">
        <v>43</v>
      </c>
      <c r="ED35" s="168"/>
      <c r="EE35" s="168"/>
      <c r="EF35" s="168"/>
      <c r="EG35" s="168"/>
      <c r="EH35" s="168"/>
      <c r="EI35" s="168"/>
      <c r="EJ35" s="168"/>
      <c r="EK35" s="168"/>
    </row>
    <row r="36" spans="1:153" s="46" customFormat="1" ht="12.75" x14ac:dyDescent="0.2"/>
    <row r="37" spans="1:153" s="14" customFormat="1" ht="15" x14ac:dyDescent="0.25">
      <c r="A37" s="124" t="s">
        <v>48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</row>
    <row r="38" spans="1:153" ht="6" customHeight="1" x14ac:dyDescent="0.25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 x14ac:dyDescent="0.2">
      <c r="A39" s="179" t="s">
        <v>876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22"/>
      <c r="AG39" s="125" t="s">
        <v>24</v>
      </c>
      <c r="AH39" s="179"/>
      <c r="AI39" s="179"/>
      <c r="AJ39" s="179"/>
      <c r="AK39" s="179"/>
      <c r="AL39" s="179"/>
      <c r="AM39" s="122"/>
      <c r="AN39" s="125" t="s">
        <v>22</v>
      </c>
      <c r="AO39" s="179"/>
      <c r="AP39" s="179"/>
      <c r="AQ39" s="179"/>
      <c r="AR39" s="179"/>
      <c r="AS39" s="179"/>
      <c r="AT39" s="122"/>
      <c r="AU39" s="180" t="s">
        <v>870</v>
      </c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25" t="s">
        <v>33</v>
      </c>
      <c r="CC39" s="179"/>
      <c r="CD39" s="179"/>
      <c r="CE39" s="179"/>
      <c r="CF39" s="179"/>
      <c r="CG39" s="179"/>
      <c r="CH39" s="179"/>
      <c r="CI39" s="179"/>
      <c r="CJ39" s="179"/>
      <c r="CK39" s="122"/>
      <c r="CL39" s="125" t="s">
        <v>36</v>
      </c>
      <c r="CM39" s="179"/>
      <c r="CN39" s="179"/>
      <c r="CO39" s="179"/>
      <c r="CP39" s="179"/>
      <c r="CQ39" s="179"/>
      <c r="CR39" s="179"/>
      <c r="CS39" s="179"/>
      <c r="CT39" s="179"/>
      <c r="CU39" s="122"/>
      <c r="CV39" s="157" t="s">
        <v>27</v>
      </c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33"/>
      <c r="AG40" s="129" t="s">
        <v>23</v>
      </c>
      <c r="AH40" s="177"/>
      <c r="AI40" s="177"/>
      <c r="AJ40" s="177"/>
      <c r="AK40" s="177"/>
      <c r="AL40" s="177"/>
      <c r="AM40" s="133"/>
      <c r="AN40" s="129" t="s">
        <v>25</v>
      </c>
      <c r="AO40" s="177"/>
      <c r="AP40" s="177"/>
      <c r="AQ40" s="177"/>
      <c r="AR40" s="177"/>
      <c r="AS40" s="177"/>
      <c r="AT40" s="133"/>
      <c r="AU40" s="179" t="s">
        <v>28</v>
      </c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25" t="s">
        <v>32</v>
      </c>
      <c r="BS40" s="179"/>
      <c r="BT40" s="179"/>
      <c r="BU40" s="179"/>
      <c r="BV40" s="179"/>
      <c r="BW40" s="179"/>
      <c r="BX40" s="179"/>
      <c r="BY40" s="179"/>
      <c r="BZ40" s="179"/>
      <c r="CA40" s="122"/>
      <c r="CB40" s="129" t="s">
        <v>873</v>
      </c>
      <c r="CC40" s="177"/>
      <c r="CD40" s="177"/>
      <c r="CE40" s="177"/>
      <c r="CF40" s="177"/>
      <c r="CG40" s="177"/>
      <c r="CH40" s="177"/>
      <c r="CI40" s="177"/>
      <c r="CJ40" s="177"/>
      <c r="CK40" s="133"/>
      <c r="CL40" s="129" t="s">
        <v>37</v>
      </c>
      <c r="CM40" s="177"/>
      <c r="CN40" s="177"/>
      <c r="CO40" s="177"/>
      <c r="CP40" s="177"/>
      <c r="CQ40" s="177"/>
      <c r="CR40" s="177"/>
      <c r="CS40" s="177"/>
      <c r="CT40" s="177"/>
      <c r="CU40" s="133"/>
      <c r="CV40" s="125" t="s">
        <v>38</v>
      </c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22"/>
      <c r="DT40" s="125" t="s">
        <v>40</v>
      </c>
      <c r="DU40" s="179"/>
      <c r="DV40" s="179"/>
      <c r="DW40" s="179"/>
      <c r="DX40" s="179"/>
      <c r="DY40" s="179"/>
      <c r="DZ40" s="179"/>
      <c r="EA40" s="179"/>
      <c r="EB40" s="122"/>
      <c r="EC40" s="125" t="s">
        <v>41</v>
      </c>
      <c r="ED40" s="179"/>
      <c r="EE40" s="179"/>
      <c r="EF40" s="179"/>
      <c r="EG40" s="179"/>
      <c r="EH40" s="179"/>
      <c r="EI40" s="179"/>
      <c r="EJ40" s="179"/>
      <c r="EK40" s="179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33"/>
      <c r="AG41" s="129"/>
      <c r="AH41" s="177"/>
      <c r="AI41" s="177"/>
      <c r="AJ41" s="177"/>
      <c r="AK41" s="177"/>
      <c r="AL41" s="177"/>
      <c r="AM41" s="133"/>
      <c r="AN41" s="129"/>
      <c r="AO41" s="177"/>
      <c r="AP41" s="177"/>
      <c r="AQ41" s="177"/>
      <c r="AR41" s="177"/>
      <c r="AS41" s="177"/>
      <c r="AT41" s="133"/>
      <c r="AU41" s="125" t="s">
        <v>29</v>
      </c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22"/>
      <c r="BK41" s="125" t="s">
        <v>30</v>
      </c>
      <c r="BL41" s="179"/>
      <c r="BM41" s="179"/>
      <c r="BN41" s="179"/>
      <c r="BO41" s="179"/>
      <c r="BP41" s="179"/>
      <c r="BQ41" s="122"/>
      <c r="BR41" s="129"/>
      <c r="BS41" s="177"/>
      <c r="BT41" s="177"/>
      <c r="BU41" s="177"/>
      <c r="BV41" s="177"/>
      <c r="BW41" s="177"/>
      <c r="BX41" s="177"/>
      <c r="BY41" s="177"/>
      <c r="BZ41" s="177"/>
      <c r="CA41" s="133"/>
      <c r="CB41" s="129" t="s">
        <v>874</v>
      </c>
      <c r="CC41" s="177"/>
      <c r="CD41" s="177"/>
      <c r="CE41" s="177"/>
      <c r="CF41" s="177"/>
      <c r="CG41" s="177"/>
      <c r="CH41" s="177"/>
      <c r="CI41" s="177"/>
      <c r="CJ41" s="177"/>
      <c r="CK41" s="133"/>
      <c r="CL41" s="129"/>
      <c r="CM41" s="177"/>
      <c r="CN41" s="177"/>
      <c r="CO41" s="177"/>
      <c r="CP41" s="177"/>
      <c r="CQ41" s="177"/>
      <c r="CR41" s="177"/>
      <c r="CS41" s="177"/>
      <c r="CT41" s="177"/>
      <c r="CU41" s="133"/>
      <c r="CV41" s="129" t="s">
        <v>39</v>
      </c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33"/>
      <c r="DT41" s="129"/>
      <c r="DU41" s="177"/>
      <c r="DV41" s="177"/>
      <c r="DW41" s="177"/>
      <c r="DX41" s="177"/>
      <c r="DY41" s="177"/>
      <c r="DZ41" s="177"/>
      <c r="EA41" s="177"/>
      <c r="EB41" s="133"/>
      <c r="EC41" s="129"/>
      <c r="ED41" s="177"/>
      <c r="EE41" s="177"/>
      <c r="EF41" s="177"/>
      <c r="EG41" s="177"/>
      <c r="EH41" s="177"/>
      <c r="EI41" s="177"/>
      <c r="EJ41" s="177"/>
      <c r="EK41" s="177"/>
    </row>
    <row r="42" spans="1:153" s="46" customFormat="1" ht="12.75" x14ac:dyDescent="0.2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30"/>
      <c r="AG42" s="132"/>
      <c r="AH42" s="178"/>
      <c r="AI42" s="178"/>
      <c r="AJ42" s="178"/>
      <c r="AK42" s="178"/>
      <c r="AL42" s="178"/>
      <c r="AM42" s="130"/>
      <c r="AN42" s="132"/>
      <c r="AO42" s="178"/>
      <c r="AP42" s="178"/>
      <c r="AQ42" s="178"/>
      <c r="AR42" s="178"/>
      <c r="AS42" s="178"/>
      <c r="AT42" s="130"/>
      <c r="AU42" s="132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30"/>
      <c r="BK42" s="132" t="s">
        <v>31</v>
      </c>
      <c r="BL42" s="178"/>
      <c r="BM42" s="178"/>
      <c r="BN42" s="178"/>
      <c r="BO42" s="178"/>
      <c r="BP42" s="178"/>
      <c r="BQ42" s="130"/>
      <c r="BR42" s="132"/>
      <c r="BS42" s="178"/>
      <c r="BT42" s="178"/>
      <c r="BU42" s="178"/>
      <c r="BV42" s="178"/>
      <c r="BW42" s="178"/>
      <c r="BX42" s="178"/>
      <c r="BY42" s="178"/>
      <c r="BZ42" s="178"/>
      <c r="CA42" s="130"/>
      <c r="CB42" s="132"/>
      <c r="CC42" s="178"/>
      <c r="CD42" s="178"/>
      <c r="CE42" s="178"/>
      <c r="CF42" s="178"/>
      <c r="CG42" s="178"/>
      <c r="CH42" s="178"/>
      <c r="CI42" s="178"/>
      <c r="CJ42" s="178"/>
      <c r="CK42" s="130"/>
      <c r="CL42" s="132"/>
      <c r="CM42" s="178"/>
      <c r="CN42" s="178"/>
      <c r="CO42" s="178"/>
      <c r="CP42" s="178"/>
      <c r="CQ42" s="178"/>
      <c r="CR42" s="178"/>
      <c r="CS42" s="178"/>
      <c r="CT42" s="178"/>
      <c r="CU42" s="130"/>
      <c r="CV42" s="132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30"/>
      <c r="DT42" s="132"/>
      <c r="DU42" s="178"/>
      <c r="DV42" s="178"/>
      <c r="DW42" s="178"/>
      <c r="DX42" s="178"/>
      <c r="DY42" s="178"/>
      <c r="DZ42" s="178"/>
      <c r="EA42" s="178"/>
      <c r="EB42" s="130"/>
      <c r="EC42" s="132"/>
      <c r="ED42" s="178"/>
      <c r="EE42" s="178"/>
      <c r="EF42" s="178"/>
      <c r="EG42" s="178"/>
      <c r="EH42" s="178"/>
      <c r="EI42" s="178"/>
      <c r="EJ42" s="178"/>
      <c r="EK42" s="178"/>
    </row>
    <row r="43" spans="1:153" s="46" customFormat="1" ht="13.5" thickBot="1" x14ac:dyDescent="0.25">
      <c r="A43" s="139">
        <v>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>
        <v>2</v>
      </c>
      <c r="AH43" s="126"/>
      <c r="AI43" s="126"/>
      <c r="AJ43" s="126"/>
      <c r="AK43" s="126"/>
      <c r="AL43" s="126"/>
      <c r="AM43" s="126"/>
      <c r="AN43" s="123">
        <v>3</v>
      </c>
      <c r="AO43" s="123"/>
      <c r="AP43" s="123"/>
      <c r="AQ43" s="123"/>
      <c r="AR43" s="123"/>
      <c r="AS43" s="123"/>
      <c r="AT43" s="123"/>
      <c r="AU43" s="123">
        <v>4</v>
      </c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>
        <v>5</v>
      </c>
      <c r="BL43" s="123"/>
      <c r="BM43" s="123"/>
      <c r="BN43" s="123"/>
      <c r="BO43" s="123"/>
      <c r="BP43" s="123"/>
      <c r="BQ43" s="123"/>
      <c r="BR43" s="123">
        <v>6</v>
      </c>
      <c r="BS43" s="123"/>
      <c r="BT43" s="123"/>
      <c r="BU43" s="123"/>
      <c r="BV43" s="123"/>
      <c r="BW43" s="123"/>
      <c r="BX43" s="123"/>
      <c r="BY43" s="123"/>
      <c r="BZ43" s="123"/>
      <c r="CA43" s="123"/>
      <c r="CB43" s="123">
        <v>7</v>
      </c>
      <c r="CC43" s="123"/>
      <c r="CD43" s="123"/>
      <c r="CE43" s="123"/>
      <c r="CF43" s="123"/>
      <c r="CG43" s="123"/>
      <c r="CH43" s="123"/>
      <c r="CI43" s="123"/>
      <c r="CJ43" s="123"/>
      <c r="CK43" s="123"/>
      <c r="CL43" s="123">
        <v>8</v>
      </c>
      <c r="CM43" s="123"/>
      <c r="CN43" s="123"/>
      <c r="CO43" s="123"/>
      <c r="CP43" s="123"/>
      <c r="CQ43" s="123"/>
      <c r="CR43" s="123"/>
      <c r="CS43" s="123"/>
      <c r="CT43" s="123"/>
      <c r="CU43" s="123"/>
      <c r="CV43" s="126">
        <v>9</v>
      </c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>
        <v>10</v>
      </c>
      <c r="DU43" s="126"/>
      <c r="DV43" s="126"/>
      <c r="DW43" s="126"/>
      <c r="DX43" s="126"/>
      <c r="DY43" s="126"/>
      <c r="DZ43" s="126"/>
      <c r="EA43" s="126"/>
      <c r="EB43" s="126"/>
      <c r="EC43" s="126">
        <v>11</v>
      </c>
      <c r="ED43" s="126"/>
      <c r="EE43" s="126"/>
      <c r="EF43" s="126"/>
      <c r="EG43" s="126"/>
      <c r="EH43" s="126"/>
      <c r="EI43" s="126"/>
      <c r="EJ43" s="126"/>
      <c r="EK43" s="157"/>
    </row>
    <row r="44" spans="1:153" s="46" customFormat="1" ht="12.75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171"/>
      <c r="AH44" s="171"/>
      <c r="AI44" s="171"/>
      <c r="AJ44" s="171"/>
      <c r="AK44" s="171"/>
      <c r="AL44" s="171"/>
      <c r="AM44" s="174"/>
      <c r="AN44" s="118" t="s">
        <v>44</v>
      </c>
      <c r="AO44" s="119"/>
      <c r="AP44" s="119"/>
      <c r="AQ44" s="119"/>
      <c r="AR44" s="119"/>
      <c r="AS44" s="119"/>
      <c r="AT44" s="119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6"/>
      <c r="BL44" s="176"/>
      <c r="BM44" s="176"/>
      <c r="BN44" s="176"/>
      <c r="BO44" s="176"/>
      <c r="BP44" s="176"/>
      <c r="BQ44" s="17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58"/>
      <c r="CV44" s="169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</row>
    <row r="45" spans="1:153" s="46" customFormat="1" ht="12.75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171"/>
      <c r="AH45" s="171"/>
      <c r="AI45" s="171"/>
      <c r="AJ45" s="171"/>
      <c r="AK45" s="171"/>
      <c r="AL45" s="171"/>
      <c r="AM45" s="174"/>
      <c r="AN45" s="92" t="s">
        <v>45</v>
      </c>
      <c r="AO45" s="93"/>
      <c r="AP45" s="93"/>
      <c r="AQ45" s="93"/>
      <c r="AR45" s="93"/>
      <c r="AS45" s="93"/>
      <c r="AT45" s="93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1"/>
      <c r="BL45" s="171"/>
      <c r="BM45" s="171"/>
      <c r="BN45" s="171"/>
      <c r="BO45" s="171"/>
      <c r="BP45" s="171"/>
      <c r="BQ45" s="171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35"/>
      <c r="CV45" s="169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</row>
    <row r="46" spans="1:153" s="46" customFormat="1" ht="12.75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171"/>
      <c r="AH46" s="171"/>
      <c r="AI46" s="171"/>
      <c r="AJ46" s="171"/>
      <c r="AK46" s="171"/>
      <c r="AL46" s="171"/>
      <c r="AM46" s="174"/>
      <c r="AN46" s="92"/>
      <c r="AO46" s="93"/>
      <c r="AP46" s="93"/>
      <c r="AQ46" s="93"/>
      <c r="AR46" s="93"/>
      <c r="AS46" s="93"/>
      <c r="AT46" s="93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1"/>
      <c r="BL46" s="171"/>
      <c r="BM46" s="171"/>
      <c r="BN46" s="171"/>
      <c r="BO46" s="171"/>
      <c r="BP46" s="171"/>
      <c r="BQ46" s="171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35"/>
      <c r="CV46" s="169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</row>
    <row r="47" spans="1:153" s="46" customFormat="1" ht="13.5" thickBot="1" x14ac:dyDescent="0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55" t="s">
        <v>42</v>
      </c>
      <c r="AH47" s="155"/>
      <c r="AI47" s="155"/>
      <c r="AJ47" s="155"/>
      <c r="AK47" s="155"/>
      <c r="AL47" s="155"/>
      <c r="AM47" s="155"/>
      <c r="AN47" s="164" t="s">
        <v>46</v>
      </c>
      <c r="AO47" s="152"/>
      <c r="AP47" s="152"/>
      <c r="AQ47" s="152"/>
      <c r="AR47" s="152"/>
      <c r="AS47" s="152"/>
      <c r="AT47" s="152"/>
      <c r="AU47" s="173" t="s">
        <v>43</v>
      </c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96" t="s">
        <v>43</v>
      </c>
      <c r="BL47" s="96"/>
      <c r="BM47" s="96"/>
      <c r="BN47" s="96"/>
      <c r="BO47" s="96"/>
      <c r="BP47" s="96"/>
      <c r="BQ47" s="96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6"/>
      <c r="CV47" s="167" t="s">
        <v>43</v>
      </c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 t="s">
        <v>43</v>
      </c>
      <c r="DU47" s="168"/>
      <c r="DV47" s="168"/>
      <c r="DW47" s="168"/>
      <c r="DX47" s="168"/>
      <c r="DY47" s="168"/>
      <c r="DZ47" s="168"/>
      <c r="EA47" s="168"/>
      <c r="EB47" s="168"/>
      <c r="EC47" s="168" t="s">
        <v>43</v>
      </c>
      <c r="ED47" s="168"/>
      <c r="EE47" s="168"/>
      <c r="EF47" s="168"/>
      <c r="EG47" s="168"/>
      <c r="EH47" s="168"/>
      <c r="EI47" s="168"/>
      <c r="EJ47" s="168"/>
      <c r="EK47" s="168"/>
    </row>
    <row r="48" spans="1:153" s="46" customFormat="1" ht="12.75" x14ac:dyDescent="0.2"/>
    <row r="49" spans="1:128" s="46" customFormat="1" ht="12.75" x14ac:dyDescent="0.2">
      <c r="A49" s="50" t="s">
        <v>49</v>
      </c>
    </row>
    <row r="50" spans="1:128" s="46" customFormat="1" ht="12.75" x14ac:dyDescent="0.2">
      <c r="A50" s="50" t="s">
        <v>54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</row>
    <row r="51" spans="1:128" s="45" customFormat="1" ht="10.5" x14ac:dyDescent="0.2">
      <c r="W51" s="114" t="s">
        <v>50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G51" s="114" t="s">
        <v>51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Q51" s="114" t="s">
        <v>52</v>
      </c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</row>
    <row r="52" spans="1:128" s="46" customFormat="1" ht="12.75" x14ac:dyDescent="0.2">
      <c r="A52" s="50" t="s">
        <v>53</v>
      </c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</row>
    <row r="53" spans="1:128" s="45" customFormat="1" ht="10.5" x14ac:dyDescent="0.2">
      <c r="W53" s="114" t="s">
        <v>50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G53" s="114" t="s">
        <v>93</v>
      </c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Q53" s="114" t="s">
        <v>175</v>
      </c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</row>
    <row r="54" spans="1:128" s="46" customFormat="1" ht="12.75" x14ac:dyDescent="0.2">
      <c r="A54" s="44" t="s">
        <v>55</v>
      </c>
      <c r="B54" s="89"/>
      <c r="C54" s="89"/>
      <c r="D54" s="89"/>
      <c r="E54" s="50" t="s">
        <v>56</v>
      </c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13">
        <v>20</v>
      </c>
      <c r="S54" s="113"/>
      <c r="T54" s="113"/>
      <c r="U54" s="115"/>
      <c r="V54" s="115"/>
      <c r="W54" s="115"/>
      <c r="X54" s="50" t="s">
        <v>14</v>
      </c>
    </row>
  </sheetData>
  <customSheetViews>
    <customSheetView guid="{FEBC031D-3C45-4E97-B70D-5633D8F2A177}" fitToPage="1">
      <selection activeCell="A2" sqref="A2:EK2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22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38"/>
  <sheetViews>
    <sheetView workbookViewId="0">
      <selection activeCell="A2" sqref="A2:EK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116" t="s">
        <v>60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</row>
    <row r="3" spans="1:141" ht="15.9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117" t="s">
        <v>6</v>
      </c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</row>
    <row r="5" spans="1:141" s="12" customFormat="1" ht="12.75" x14ac:dyDescent="0.2">
      <c r="A5" s="8"/>
      <c r="BJ5" s="79"/>
      <c r="BK5" s="79"/>
      <c r="BL5" s="77" t="s">
        <v>13</v>
      </c>
      <c r="BM5" s="88" t="s">
        <v>1170</v>
      </c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113">
        <v>20</v>
      </c>
      <c r="BY5" s="113"/>
      <c r="BZ5" s="113"/>
      <c r="CA5" s="115" t="s">
        <v>1171</v>
      </c>
      <c r="CB5" s="115"/>
      <c r="CC5" s="115"/>
      <c r="CD5" s="78" t="s">
        <v>14</v>
      </c>
      <c r="DU5" s="15" t="s">
        <v>7</v>
      </c>
      <c r="DW5" s="118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20"/>
    </row>
    <row r="6" spans="1:141" s="12" customFormat="1" ht="12.75" x14ac:dyDescent="0.2">
      <c r="A6" s="8"/>
      <c r="DU6" s="15" t="s">
        <v>8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12" customFormat="1" ht="12.75" x14ac:dyDescent="0.2">
      <c r="A7" s="8"/>
      <c r="DU7" s="15" t="s">
        <v>9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12" customFormat="1" ht="12.75" x14ac:dyDescent="0.2">
      <c r="A8" s="8" t="s">
        <v>15</v>
      </c>
      <c r="Z8" s="181" t="s">
        <v>1246</v>
      </c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U8" s="15" t="s">
        <v>10</v>
      </c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12" customFormat="1" ht="12.75" x14ac:dyDescent="0.2">
      <c r="A9" s="8" t="s">
        <v>16</v>
      </c>
      <c r="DU9" s="15"/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12" customFormat="1" ht="12.75" x14ac:dyDescent="0.2">
      <c r="A10" s="8" t="s">
        <v>17</v>
      </c>
      <c r="Z10" s="181" t="s">
        <v>1245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15" t="s">
        <v>11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12" customFormat="1" ht="12.75" x14ac:dyDescent="0.2">
      <c r="A11" s="8" t="s">
        <v>18</v>
      </c>
      <c r="Z11" s="181" t="s">
        <v>1247</v>
      </c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U11" s="15" t="s">
        <v>12</v>
      </c>
      <c r="DW11" s="92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4"/>
    </row>
    <row r="12" spans="1:141" s="12" customFormat="1" ht="13.5" thickBot="1" x14ac:dyDescent="0.25">
      <c r="A12" s="8" t="s">
        <v>19</v>
      </c>
      <c r="DU12" s="15"/>
      <c r="DW12" s="95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7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79" t="s">
        <v>61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22"/>
      <c r="BJ14" s="123" t="s">
        <v>22</v>
      </c>
      <c r="BK14" s="123"/>
      <c r="BL14" s="123"/>
      <c r="BM14" s="123"/>
      <c r="BN14" s="123"/>
      <c r="BO14" s="123"/>
      <c r="BP14" s="123"/>
      <c r="BQ14" s="123" t="s">
        <v>70</v>
      </c>
      <c r="BR14" s="123"/>
      <c r="BS14" s="123"/>
      <c r="BT14" s="123"/>
      <c r="BU14" s="123"/>
      <c r="BV14" s="123"/>
      <c r="BW14" s="123"/>
      <c r="BX14" s="123"/>
      <c r="BY14" s="123"/>
      <c r="BZ14" s="123"/>
      <c r="CA14" s="123" t="s">
        <v>72</v>
      </c>
      <c r="CB14" s="123"/>
      <c r="CC14" s="123"/>
      <c r="CD14" s="123"/>
      <c r="CE14" s="123"/>
      <c r="CF14" s="123"/>
      <c r="CG14" s="123"/>
      <c r="CH14" s="123"/>
      <c r="CI14" s="123"/>
      <c r="CJ14" s="123"/>
      <c r="CK14" s="123" t="s">
        <v>75</v>
      </c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 t="s">
        <v>76</v>
      </c>
      <c r="CX14" s="123"/>
      <c r="CY14" s="123"/>
      <c r="CZ14" s="123"/>
      <c r="DA14" s="123"/>
      <c r="DB14" s="123"/>
      <c r="DC14" s="123"/>
      <c r="DD14" s="123"/>
      <c r="DE14" s="123"/>
      <c r="DF14" s="123"/>
      <c r="DG14" s="125" t="s">
        <v>62</v>
      </c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22"/>
      <c r="EA14" s="123" t="s">
        <v>76</v>
      </c>
      <c r="EB14" s="123"/>
      <c r="EC14" s="123"/>
      <c r="ED14" s="123"/>
      <c r="EE14" s="123"/>
      <c r="EF14" s="123"/>
      <c r="EG14" s="123"/>
      <c r="EH14" s="123"/>
      <c r="EI14" s="123"/>
      <c r="EJ14" s="123"/>
      <c r="EK14" s="125"/>
    </row>
    <row r="15" spans="1:141" s="12" customFormat="1" ht="12.75" x14ac:dyDescent="0.2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30"/>
      <c r="BJ15" s="127" t="s">
        <v>25</v>
      </c>
      <c r="BK15" s="127"/>
      <c r="BL15" s="127"/>
      <c r="BM15" s="127"/>
      <c r="BN15" s="127"/>
      <c r="BO15" s="127"/>
      <c r="BP15" s="127"/>
      <c r="BQ15" s="127" t="s">
        <v>71</v>
      </c>
      <c r="BR15" s="127"/>
      <c r="BS15" s="127"/>
      <c r="BT15" s="127"/>
      <c r="BU15" s="127"/>
      <c r="BV15" s="127"/>
      <c r="BW15" s="127"/>
      <c r="BX15" s="127"/>
      <c r="BY15" s="127"/>
      <c r="BZ15" s="127"/>
      <c r="CA15" s="127" t="s">
        <v>73</v>
      </c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 t="s">
        <v>77</v>
      </c>
      <c r="CX15" s="127"/>
      <c r="CY15" s="127"/>
      <c r="CZ15" s="127"/>
      <c r="DA15" s="127"/>
      <c r="DB15" s="127"/>
      <c r="DC15" s="127"/>
      <c r="DD15" s="127"/>
      <c r="DE15" s="127"/>
      <c r="DF15" s="127"/>
      <c r="DG15" s="132" t="s">
        <v>63</v>
      </c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30"/>
      <c r="EA15" s="127" t="s">
        <v>77</v>
      </c>
      <c r="EB15" s="127"/>
      <c r="EC15" s="127"/>
      <c r="ED15" s="127"/>
      <c r="EE15" s="127"/>
      <c r="EF15" s="127"/>
      <c r="EG15" s="127"/>
      <c r="EH15" s="127"/>
      <c r="EI15" s="127"/>
      <c r="EJ15" s="127"/>
      <c r="EK15" s="129"/>
    </row>
    <row r="16" spans="1:141" s="12" customFormat="1" ht="12.75" x14ac:dyDescent="0.2">
      <c r="A16" s="133" t="s">
        <v>29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 t="s">
        <v>9</v>
      </c>
      <c r="AC16" s="127"/>
      <c r="AD16" s="127"/>
      <c r="AE16" s="127"/>
      <c r="AF16" s="127"/>
      <c r="AG16" s="127"/>
      <c r="AH16" s="127"/>
      <c r="AI16" s="127"/>
      <c r="AJ16" s="127"/>
      <c r="AK16" s="127" t="s">
        <v>30</v>
      </c>
      <c r="AL16" s="127"/>
      <c r="AM16" s="127"/>
      <c r="AN16" s="127"/>
      <c r="AO16" s="127"/>
      <c r="AP16" s="127"/>
      <c r="AQ16" s="127"/>
      <c r="AR16" s="127" t="s">
        <v>40</v>
      </c>
      <c r="AS16" s="127"/>
      <c r="AT16" s="127"/>
      <c r="AU16" s="127"/>
      <c r="AV16" s="127"/>
      <c r="AW16" s="127"/>
      <c r="AX16" s="127"/>
      <c r="AY16" s="127" t="s">
        <v>66</v>
      </c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 t="s">
        <v>68</v>
      </c>
      <c r="BR16" s="127"/>
      <c r="BS16" s="127"/>
      <c r="BT16" s="127"/>
      <c r="BU16" s="127"/>
      <c r="BV16" s="127"/>
      <c r="BW16" s="127"/>
      <c r="BX16" s="127"/>
      <c r="BY16" s="127"/>
      <c r="BZ16" s="127"/>
      <c r="CA16" s="127" t="s">
        <v>74</v>
      </c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 t="s">
        <v>78</v>
      </c>
      <c r="CX16" s="127"/>
      <c r="CY16" s="127"/>
      <c r="CZ16" s="127"/>
      <c r="DA16" s="127"/>
      <c r="DB16" s="127"/>
      <c r="DC16" s="127"/>
      <c r="DD16" s="127"/>
      <c r="DE16" s="127"/>
      <c r="DF16" s="127"/>
      <c r="DG16" s="127" t="s">
        <v>83</v>
      </c>
      <c r="DH16" s="127"/>
      <c r="DI16" s="127"/>
      <c r="DJ16" s="127"/>
      <c r="DK16" s="127"/>
      <c r="DL16" s="127"/>
      <c r="DM16" s="127"/>
      <c r="DN16" s="127"/>
      <c r="DO16" s="127"/>
      <c r="DP16" s="127"/>
      <c r="DQ16" s="127" t="s">
        <v>85</v>
      </c>
      <c r="DR16" s="127"/>
      <c r="DS16" s="127"/>
      <c r="DT16" s="127"/>
      <c r="DU16" s="127"/>
      <c r="DV16" s="127"/>
      <c r="DW16" s="127"/>
      <c r="DX16" s="127"/>
      <c r="DY16" s="127"/>
      <c r="DZ16" s="127"/>
      <c r="EA16" s="127" t="s">
        <v>86</v>
      </c>
      <c r="EB16" s="127"/>
      <c r="EC16" s="127"/>
      <c r="ED16" s="127"/>
      <c r="EE16" s="127"/>
      <c r="EF16" s="127"/>
      <c r="EG16" s="127"/>
      <c r="EH16" s="127"/>
      <c r="EI16" s="127"/>
      <c r="EJ16" s="127"/>
      <c r="EK16" s="129"/>
    </row>
    <row r="17" spans="1:141" s="12" customFormat="1" ht="12.75" x14ac:dyDescent="0.2">
      <c r="A17" s="133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 t="s">
        <v>64</v>
      </c>
      <c r="AL17" s="127"/>
      <c r="AM17" s="127"/>
      <c r="AN17" s="127"/>
      <c r="AO17" s="127"/>
      <c r="AP17" s="127"/>
      <c r="AQ17" s="127"/>
      <c r="AR17" s="127" t="s">
        <v>65</v>
      </c>
      <c r="AS17" s="127"/>
      <c r="AT17" s="127"/>
      <c r="AU17" s="127"/>
      <c r="AV17" s="127"/>
      <c r="AW17" s="127"/>
      <c r="AX17" s="127"/>
      <c r="AY17" s="127" t="s">
        <v>67</v>
      </c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 t="s">
        <v>69</v>
      </c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 t="s">
        <v>79</v>
      </c>
      <c r="CX17" s="127"/>
      <c r="CY17" s="127"/>
      <c r="CZ17" s="127"/>
      <c r="DA17" s="127"/>
      <c r="DB17" s="127"/>
      <c r="DC17" s="127"/>
      <c r="DD17" s="127"/>
      <c r="DE17" s="127"/>
      <c r="DF17" s="127"/>
      <c r="DG17" s="127" t="s">
        <v>84</v>
      </c>
      <c r="DH17" s="127"/>
      <c r="DI17" s="127"/>
      <c r="DJ17" s="127"/>
      <c r="DK17" s="127"/>
      <c r="DL17" s="127"/>
      <c r="DM17" s="127"/>
      <c r="DN17" s="127"/>
      <c r="DO17" s="127"/>
      <c r="DP17" s="127"/>
      <c r="DQ17" s="127" t="s">
        <v>84</v>
      </c>
      <c r="DR17" s="127"/>
      <c r="DS17" s="127"/>
      <c r="DT17" s="127"/>
      <c r="DU17" s="127"/>
      <c r="DV17" s="127"/>
      <c r="DW17" s="127"/>
      <c r="DX17" s="127"/>
      <c r="DY17" s="127"/>
      <c r="DZ17" s="127"/>
      <c r="EA17" s="127" t="s">
        <v>87</v>
      </c>
      <c r="EB17" s="127"/>
      <c r="EC17" s="127"/>
      <c r="ED17" s="127"/>
      <c r="EE17" s="127"/>
      <c r="EF17" s="127"/>
      <c r="EG17" s="127"/>
      <c r="EH17" s="127"/>
      <c r="EI17" s="127"/>
      <c r="EJ17" s="127"/>
      <c r="EK17" s="129"/>
    </row>
    <row r="18" spans="1:141" s="12" customFormat="1" ht="12.75" x14ac:dyDescent="0.2">
      <c r="A18" s="13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 t="s">
        <v>80</v>
      </c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 t="s">
        <v>88</v>
      </c>
      <c r="EB18" s="127"/>
      <c r="EC18" s="127"/>
      <c r="ED18" s="127"/>
      <c r="EE18" s="127"/>
      <c r="EF18" s="127"/>
      <c r="EG18" s="127"/>
      <c r="EH18" s="127"/>
      <c r="EI18" s="127"/>
      <c r="EJ18" s="127"/>
      <c r="EK18" s="129"/>
    </row>
    <row r="19" spans="1:141" s="12" customFormat="1" ht="12.75" x14ac:dyDescent="0.2">
      <c r="A19" s="133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 t="s">
        <v>81</v>
      </c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 t="s">
        <v>89</v>
      </c>
      <c r="EB19" s="127"/>
      <c r="EC19" s="127"/>
      <c r="ED19" s="127"/>
      <c r="EE19" s="127"/>
      <c r="EF19" s="127"/>
      <c r="EG19" s="127"/>
      <c r="EH19" s="127"/>
      <c r="EI19" s="127"/>
      <c r="EJ19" s="127"/>
      <c r="EK19" s="129"/>
    </row>
    <row r="20" spans="1:141" s="12" customFormat="1" ht="12.75" x14ac:dyDescent="0.2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 t="s">
        <v>82</v>
      </c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 t="s">
        <v>90</v>
      </c>
      <c r="EB20" s="131"/>
      <c r="EC20" s="131"/>
      <c r="ED20" s="131"/>
      <c r="EE20" s="131"/>
      <c r="EF20" s="131"/>
      <c r="EG20" s="131"/>
      <c r="EH20" s="131"/>
      <c r="EI20" s="131"/>
      <c r="EJ20" s="131"/>
      <c r="EK20" s="132"/>
    </row>
    <row r="21" spans="1:141" s="12" customFormat="1" ht="12.75" customHeight="1" thickBot="1" x14ac:dyDescent="0.25">
      <c r="A21" s="139">
        <v>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31">
        <v>2</v>
      </c>
      <c r="AC21" s="131"/>
      <c r="AD21" s="131"/>
      <c r="AE21" s="131"/>
      <c r="AF21" s="131"/>
      <c r="AG21" s="131"/>
      <c r="AH21" s="131"/>
      <c r="AI21" s="131"/>
      <c r="AJ21" s="131"/>
      <c r="AK21" s="131">
        <v>3</v>
      </c>
      <c r="AL21" s="131"/>
      <c r="AM21" s="131"/>
      <c r="AN21" s="131"/>
      <c r="AO21" s="131"/>
      <c r="AP21" s="131"/>
      <c r="AQ21" s="131"/>
      <c r="AR21" s="131">
        <v>4</v>
      </c>
      <c r="AS21" s="131"/>
      <c r="AT21" s="131"/>
      <c r="AU21" s="131"/>
      <c r="AV21" s="131"/>
      <c r="AW21" s="131"/>
      <c r="AX21" s="131"/>
      <c r="AY21" s="131">
        <v>5</v>
      </c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27">
        <v>6</v>
      </c>
      <c r="BK21" s="127"/>
      <c r="BL21" s="127"/>
      <c r="BM21" s="127"/>
      <c r="BN21" s="127"/>
      <c r="BO21" s="127"/>
      <c r="BP21" s="127"/>
      <c r="BQ21" s="127">
        <v>7</v>
      </c>
      <c r="BR21" s="127"/>
      <c r="BS21" s="127"/>
      <c r="BT21" s="127"/>
      <c r="BU21" s="127"/>
      <c r="BV21" s="127"/>
      <c r="BW21" s="127"/>
      <c r="BX21" s="127"/>
      <c r="BY21" s="127"/>
      <c r="BZ21" s="127"/>
      <c r="CA21" s="127">
        <v>8</v>
      </c>
      <c r="CB21" s="127"/>
      <c r="CC21" s="127"/>
      <c r="CD21" s="127"/>
      <c r="CE21" s="127"/>
      <c r="CF21" s="127"/>
      <c r="CG21" s="127"/>
      <c r="CH21" s="127"/>
      <c r="CI21" s="127"/>
      <c r="CJ21" s="127"/>
      <c r="CK21" s="127">
        <v>9</v>
      </c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>
        <v>10</v>
      </c>
      <c r="CX21" s="127"/>
      <c r="CY21" s="127"/>
      <c r="CZ21" s="127"/>
      <c r="DA21" s="127"/>
      <c r="DB21" s="127"/>
      <c r="DC21" s="127"/>
      <c r="DD21" s="127"/>
      <c r="DE21" s="127"/>
      <c r="DF21" s="127"/>
      <c r="DG21" s="127">
        <v>11</v>
      </c>
      <c r="DH21" s="127"/>
      <c r="DI21" s="127"/>
      <c r="DJ21" s="127"/>
      <c r="DK21" s="127"/>
      <c r="DL21" s="127"/>
      <c r="DM21" s="127"/>
      <c r="DN21" s="127"/>
      <c r="DO21" s="127"/>
      <c r="DP21" s="127"/>
      <c r="DQ21" s="127">
        <v>12</v>
      </c>
      <c r="DR21" s="127"/>
      <c r="DS21" s="127"/>
      <c r="DT21" s="127"/>
      <c r="DU21" s="127"/>
      <c r="DV21" s="127"/>
      <c r="DW21" s="127"/>
      <c r="DX21" s="127"/>
      <c r="DY21" s="127"/>
      <c r="DZ21" s="127"/>
      <c r="EA21" s="186">
        <v>13</v>
      </c>
      <c r="EB21" s="186"/>
      <c r="EC21" s="186"/>
      <c r="ED21" s="186"/>
      <c r="EE21" s="186"/>
      <c r="EF21" s="186"/>
      <c r="EG21" s="186"/>
      <c r="EH21" s="186"/>
      <c r="EI21" s="186"/>
      <c r="EJ21" s="186"/>
      <c r="EK21" s="187"/>
    </row>
    <row r="22" spans="1:141" s="12" customFormat="1" ht="12.75" x14ac:dyDescent="0.2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82"/>
      <c r="BJ22" s="118" t="s">
        <v>44</v>
      </c>
      <c r="BK22" s="119"/>
      <c r="BL22" s="119"/>
      <c r="BM22" s="119"/>
      <c r="BN22" s="119"/>
      <c r="BO22" s="119"/>
      <c r="BP22" s="119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58"/>
    </row>
    <row r="23" spans="1:141" s="12" customFormat="1" ht="12.75" x14ac:dyDescent="0.2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82"/>
      <c r="BJ23" s="92" t="s">
        <v>45</v>
      </c>
      <c r="BK23" s="93"/>
      <c r="BL23" s="93"/>
      <c r="BM23" s="93"/>
      <c r="BN23" s="93"/>
      <c r="BO23" s="93"/>
      <c r="BP23" s="93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35"/>
    </row>
    <row r="24" spans="1:141" s="12" customFormat="1" ht="12.75" x14ac:dyDescent="0.2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82"/>
      <c r="BJ24" s="183"/>
      <c r="BK24" s="184"/>
      <c r="BL24" s="184"/>
      <c r="BM24" s="184"/>
      <c r="BN24" s="184"/>
      <c r="BO24" s="184"/>
      <c r="BP24" s="185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12" customFormat="1" ht="13.5" thickBot="1" x14ac:dyDescent="0.25">
      <c r="A25" s="188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89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55" t="s">
        <v>42</v>
      </c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64" t="s">
        <v>46</v>
      </c>
      <c r="BK25" s="152"/>
      <c r="BL25" s="152"/>
      <c r="BM25" s="152"/>
      <c r="BN25" s="152"/>
      <c r="BO25" s="152"/>
      <c r="BP25" s="152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73" t="s">
        <v>43</v>
      </c>
      <c r="CB25" s="173"/>
      <c r="CC25" s="173"/>
      <c r="CD25" s="173"/>
      <c r="CE25" s="173"/>
      <c r="CF25" s="173"/>
      <c r="CG25" s="173"/>
      <c r="CH25" s="173"/>
      <c r="CI25" s="173"/>
      <c r="CJ25" s="173"/>
      <c r="CK25" s="173" t="s">
        <v>43</v>
      </c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6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</row>
    <row r="30" spans="1:141" s="13" customFormat="1" ht="10.5" x14ac:dyDescent="0.2">
      <c r="W30" s="114" t="s">
        <v>50</v>
      </c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G30" s="114" t="s">
        <v>51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Q30" s="114" t="s">
        <v>52</v>
      </c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</row>
    <row r="33" spans="1:128" s="13" customFormat="1" ht="10.5" x14ac:dyDescent="0.2">
      <c r="W33" s="114" t="s">
        <v>50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G33" s="114" t="s">
        <v>93</v>
      </c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Q33" s="114" t="s">
        <v>175</v>
      </c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89"/>
      <c r="C35" s="89"/>
      <c r="D35" s="89"/>
      <c r="E35" s="8" t="s">
        <v>56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113">
        <v>20</v>
      </c>
      <c r="S35" s="113"/>
      <c r="T35" s="113"/>
      <c r="U35" s="115"/>
      <c r="V35" s="115"/>
      <c r="W35" s="115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customSheetViews>
    <customSheetView guid="{FEBC031D-3C45-4E97-B70D-5633D8F2A177}" fitToPage="1">
      <selection activeCell="A2" sqref="A2:EK2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7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1007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68" customFormat="1" ht="12.75" x14ac:dyDescent="0.2">
      <c r="A4" s="69"/>
      <c r="BL4" s="65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69" t="s">
        <v>14</v>
      </c>
      <c r="DU4" s="65" t="s">
        <v>7</v>
      </c>
      <c r="DW4" s="118" t="s">
        <v>1218</v>
      </c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68" customFormat="1" ht="12.75" x14ac:dyDescent="0.2">
      <c r="A5" s="69"/>
      <c r="DU5" s="65" t="s">
        <v>8</v>
      </c>
      <c r="DW5" s="92" t="str">
        <f>Лист1!$CI$16</f>
        <v>043Щ8817</v>
      </c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68" customFormat="1" ht="12.75" x14ac:dyDescent="0.2">
      <c r="A6" s="69"/>
      <c r="DU6" s="65" t="s">
        <v>9</v>
      </c>
      <c r="DW6" s="92" t="s">
        <v>1204</v>
      </c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68" customFormat="1" ht="12.75" x14ac:dyDescent="0.2">
      <c r="A7" s="69" t="s">
        <v>15</v>
      </c>
      <c r="Z7" s="88" t="str">
        <f>'Лист2-3'!$Z$5</f>
        <v>МБОУ   Кривлякская СОШ № 3 имени И.А. Высотина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65" t="s">
        <v>10</v>
      </c>
      <c r="DW7" s="92" t="s">
        <v>1205</v>
      </c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68" customFormat="1" ht="12.75" x14ac:dyDescent="0.2">
      <c r="A8" s="69" t="s">
        <v>16</v>
      </c>
      <c r="DU8" s="65"/>
      <c r="DW8" s="92" t="s">
        <v>1220</v>
      </c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68" customFormat="1" ht="12.75" x14ac:dyDescent="0.2">
      <c r="A9" s="69" t="s">
        <v>17</v>
      </c>
      <c r="Z9" s="88" t="s">
        <v>1230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65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68" customFormat="1" ht="12.75" x14ac:dyDescent="0.2">
      <c r="A10" s="69" t="s">
        <v>18</v>
      </c>
      <c r="Z10" s="88" t="s">
        <v>1219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65" t="s">
        <v>12</v>
      </c>
      <c r="DW10" s="92" t="s">
        <v>1202</v>
      </c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68" customFormat="1" ht="12.75" x14ac:dyDescent="0.2">
      <c r="A11" s="69" t="s">
        <v>19</v>
      </c>
      <c r="DU11" s="65"/>
      <c r="DW11" s="92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4"/>
    </row>
    <row r="12" spans="1:141" s="68" customFormat="1" ht="13.5" thickBot="1" x14ac:dyDescent="0.25">
      <c r="A12" s="69" t="s">
        <v>1008</v>
      </c>
      <c r="DU12" s="65" t="s">
        <v>930</v>
      </c>
      <c r="DW12" s="95" t="s">
        <v>931</v>
      </c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7"/>
    </row>
    <row r="13" spans="1:141" s="68" customFormat="1" ht="12.75" x14ac:dyDescent="0.2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 x14ac:dyDescent="0.2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 x14ac:dyDescent="0.2">
      <c r="A15" s="122" t="s">
        <v>99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 t="s">
        <v>22</v>
      </c>
      <c r="AN15" s="123"/>
      <c r="AO15" s="123"/>
      <c r="AP15" s="123"/>
      <c r="AQ15" s="123"/>
      <c r="AR15" s="123" t="s">
        <v>1009</v>
      </c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 t="s">
        <v>1011</v>
      </c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 t="s">
        <v>1012</v>
      </c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5"/>
    </row>
    <row r="16" spans="1:141" s="68" customFormat="1" ht="12.75" x14ac:dyDescent="0.2">
      <c r="A16" s="13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 t="s">
        <v>25</v>
      </c>
      <c r="AN16" s="127"/>
      <c r="AO16" s="127"/>
      <c r="AP16" s="127"/>
      <c r="AQ16" s="127"/>
      <c r="AR16" s="127" t="s">
        <v>1010</v>
      </c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 t="s">
        <v>244</v>
      </c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9"/>
    </row>
    <row r="17" spans="1:141" s="68" customFormat="1" ht="12.75" x14ac:dyDescent="0.2">
      <c r="A17" s="133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31" t="s">
        <v>217</v>
      </c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2"/>
    </row>
    <row r="18" spans="1:141" s="68" customFormat="1" ht="12.75" x14ac:dyDescent="0.2">
      <c r="A18" s="133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 t="s">
        <v>32</v>
      </c>
      <c r="AS18" s="127"/>
      <c r="AT18" s="127"/>
      <c r="AU18" s="127"/>
      <c r="AV18" s="127"/>
      <c r="AW18" s="127"/>
      <c r="AX18" s="127"/>
      <c r="AY18" s="127" t="s">
        <v>1013</v>
      </c>
      <c r="AZ18" s="127"/>
      <c r="BA18" s="127"/>
      <c r="BB18" s="127"/>
      <c r="BC18" s="127"/>
      <c r="BD18" s="127"/>
      <c r="BE18" s="127"/>
      <c r="BF18" s="127" t="s">
        <v>32</v>
      </c>
      <c r="BG18" s="127"/>
      <c r="BH18" s="127"/>
      <c r="BI18" s="127"/>
      <c r="BJ18" s="127"/>
      <c r="BK18" s="127"/>
      <c r="BL18" s="127"/>
      <c r="BM18" s="157" t="s">
        <v>1019</v>
      </c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39"/>
      <c r="DC18" s="127" t="s">
        <v>32</v>
      </c>
      <c r="DD18" s="127"/>
      <c r="DE18" s="127"/>
      <c r="DF18" s="127"/>
      <c r="DG18" s="127"/>
      <c r="DH18" s="127"/>
      <c r="DI18" s="127"/>
      <c r="DJ18" s="157" t="s">
        <v>139</v>
      </c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</row>
    <row r="19" spans="1:141" s="68" customFormat="1" ht="12.75" x14ac:dyDescent="0.2">
      <c r="A19" s="133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 t="s">
        <v>1014</v>
      </c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 t="s">
        <v>1020</v>
      </c>
      <c r="BN19" s="127"/>
      <c r="BO19" s="127"/>
      <c r="BP19" s="127"/>
      <c r="BQ19" s="127"/>
      <c r="BR19" s="127"/>
      <c r="BS19" s="127"/>
      <c r="BT19" s="127" t="s">
        <v>1021</v>
      </c>
      <c r="BU19" s="127"/>
      <c r="BV19" s="127"/>
      <c r="BW19" s="127"/>
      <c r="BX19" s="127"/>
      <c r="BY19" s="127"/>
      <c r="BZ19" s="127"/>
      <c r="CA19" s="127" t="s">
        <v>1023</v>
      </c>
      <c r="CB19" s="127"/>
      <c r="CC19" s="127"/>
      <c r="CD19" s="127"/>
      <c r="CE19" s="127"/>
      <c r="CF19" s="127"/>
      <c r="CG19" s="127"/>
      <c r="CH19" s="127" t="s">
        <v>1024</v>
      </c>
      <c r="CI19" s="127"/>
      <c r="CJ19" s="127"/>
      <c r="CK19" s="127"/>
      <c r="CL19" s="127"/>
      <c r="CM19" s="127"/>
      <c r="CN19" s="127"/>
      <c r="CO19" s="127" t="s">
        <v>1025</v>
      </c>
      <c r="CP19" s="127"/>
      <c r="CQ19" s="127"/>
      <c r="CR19" s="127"/>
      <c r="CS19" s="127"/>
      <c r="CT19" s="127"/>
      <c r="CU19" s="127"/>
      <c r="CV19" s="127" t="s">
        <v>1026</v>
      </c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 t="s">
        <v>1031</v>
      </c>
      <c r="DK19" s="127"/>
      <c r="DL19" s="127"/>
      <c r="DM19" s="127"/>
      <c r="DN19" s="127"/>
      <c r="DO19" s="127"/>
      <c r="DP19" s="127"/>
      <c r="DQ19" s="127" t="s">
        <v>1033</v>
      </c>
      <c r="DR19" s="127"/>
      <c r="DS19" s="127"/>
      <c r="DT19" s="127"/>
      <c r="DU19" s="127"/>
      <c r="DV19" s="127"/>
      <c r="DW19" s="127"/>
      <c r="DX19" s="127" t="s">
        <v>1037</v>
      </c>
      <c r="DY19" s="127"/>
      <c r="DZ19" s="127"/>
      <c r="EA19" s="127"/>
      <c r="EB19" s="127"/>
      <c r="EC19" s="127"/>
      <c r="ED19" s="127"/>
      <c r="EE19" s="127" t="s">
        <v>1042</v>
      </c>
      <c r="EF19" s="127"/>
      <c r="EG19" s="127"/>
      <c r="EH19" s="127"/>
      <c r="EI19" s="127"/>
      <c r="EJ19" s="127"/>
      <c r="EK19" s="129"/>
    </row>
    <row r="20" spans="1:141" s="68" customFormat="1" ht="12.75" x14ac:dyDescent="0.2">
      <c r="A20" s="133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 t="s">
        <v>1015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 t="s">
        <v>32</v>
      </c>
      <c r="BN20" s="127"/>
      <c r="BO20" s="127"/>
      <c r="BP20" s="127"/>
      <c r="BQ20" s="127"/>
      <c r="BR20" s="127"/>
      <c r="BS20" s="127"/>
      <c r="BT20" s="127" t="s">
        <v>1022</v>
      </c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 t="s">
        <v>1027</v>
      </c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 t="s">
        <v>1032</v>
      </c>
      <c r="DK20" s="127"/>
      <c r="DL20" s="127"/>
      <c r="DM20" s="127"/>
      <c r="DN20" s="127"/>
      <c r="DO20" s="127"/>
      <c r="DP20" s="127"/>
      <c r="DQ20" s="127" t="s">
        <v>1034</v>
      </c>
      <c r="DR20" s="127"/>
      <c r="DS20" s="127"/>
      <c r="DT20" s="127"/>
      <c r="DU20" s="127"/>
      <c r="DV20" s="127"/>
      <c r="DW20" s="127"/>
      <c r="DX20" s="127" t="s">
        <v>1038</v>
      </c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9"/>
    </row>
    <row r="21" spans="1:141" s="68" customFormat="1" ht="12.75" x14ac:dyDescent="0.2">
      <c r="A21" s="133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 t="s">
        <v>1016</v>
      </c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 t="s">
        <v>1028</v>
      </c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 t="s">
        <v>1035</v>
      </c>
      <c r="DR21" s="127"/>
      <c r="DS21" s="127"/>
      <c r="DT21" s="127"/>
      <c r="DU21" s="127"/>
      <c r="DV21" s="127"/>
      <c r="DW21" s="127"/>
      <c r="DX21" s="127" t="s">
        <v>1039</v>
      </c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9"/>
    </row>
    <row r="22" spans="1:141" s="68" customFormat="1" ht="12.75" x14ac:dyDescent="0.2">
      <c r="A22" s="133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 t="s">
        <v>1017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 t="s">
        <v>1029</v>
      </c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 t="s">
        <v>1036</v>
      </c>
      <c r="DR22" s="127"/>
      <c r="DS22" s="127"/>
      <c r="DT22" s="127"/>
      <c r="DU22" s="127"/>
      <c r="DV22" s="127"/>
      <c r="DW22" s="127"/>
      <c r="DX22" s="127" t="s">
        <v>1040</v>
      </c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9"/>
    </row>
    <row r="23" spans="1:141" s="68" customFormat="1" ht="12.75" x14ac:dyDescent="0.2">
      <c r="A23" s="133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 t="s">
        <v>1018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 t="s">
        <v>1030</v>
      </c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 t="s">
        <v>1041</v>
      </c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9"/>
    </row>
    <row r="24" spans="1:141" s="68" customFormat="1" ht="13.5" thickBot="1" x14ac:dyDescent="0.25">
      <c r="A24" s="139">
        <v>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3">
        <v>2</v>
      </c>
      <c r="AN24" s="123"/>
      <c r="AO24" s="123"/>
      <c r="AP24" s="123"/>
      <c r="AQ24" s="123"/>
      <c r="AR24" s="123">
        <v>3</v>
      </c>
      <c r="AS24" s="123"/>
      <c r="AT24" s="123"/>
      <c r="AU24" s="123"/>
      <c r="AV24" s="123"/>
      <c r="AW24" s="123"/>
      <c r="AX24" s="123"/>
      <c r="AY24" s="123">
        <v>4</v>
      </c>
      <c r="AZ24" s="123"/>
      <c r="BA24" s="123"/>
      <c r="BB24" s="123"/>
      <c r="BC24" s="123"/>
      <c r="BD24" s="123"/>
      <c r="BE24" s="123"/>
      <c r="BF24" s="123">
        <v>5</v>
      </c>
      <c r="BG24" s="123"/>
      <c r="BH24" s="123"/>
      <c r="BI24" s="123"/>
      <c r="BJ24" s="123"/>
      <c r="BK24" s="123"/>
      <c r="BL24" s="123"/>
      <c r="BM24" s="123">
        <v>6</v>
      </c>
      <c r="BN24" s="123"/>
      <c r="BO24" s="123"/>
      <c r="BP24" s="123"/>
      <c r="BQ24" s="123"/>
      <c r="BR24" s="123"/>
      <c r="BS24" s="123"/>
      <c r="BT24" s="123">
        <v>7</v>
      </c>
      <c r="BU24" s="123"/>
      <c r="BV24" s="123"/>
      <c r="BW24" s="123"/>
      <c r="BX24" s="123"/>
      <c r="BY24" s="123"/>
      <c r="BZ24" s="123"/>
      <c r="CA24" s="123">
        <v>8</v>
      </c>
      <c r="CB24" s="123"/>
      <c r="CC24" s="123"/>
      <c r="CD24" s="123"/>
      <c r="CE24" s="123"/>
      <c r="CF24" s="123"/>
      <c r="CG24" s="123"/>
      <c r="CH24" s="123">
        <v>9</v>
      </c>
      <c r="CI24" s="123"/>
      <c r="CJ24" s="123"/>
      <c r="CK24" s="123"/>
      <c r="CL24" s="123"/>
      <c r="CM24" s="123"/>
      <c r="CN24" s="123"/>
      <c r="CO24" s="123">
        <v>10</v>
      </c>
      <c r="CP24" s="123"/>
      <c r="CQ24" s="123"/>
      <c r="CR24" s="123"/>
      <c r="CS24" s="123"/>
      <c r="CT24" s="123"/>
      <c r="CU24" s="123"/>
      <c r="CV24" s="123">
        <v>11</v>
      </c>
      <c r="CW24" s="123"/>
      <c r="CX24" s="123"/>
      <c r="CY24" s="123"/>
      <c r="CZ24" s="123"/>
      <c r="DA24" s="123"/>
      <c r="DB24" s="123"/>
      <c r="DC24" s="123">
        <v>12</v>
      </c>
      <c r="DD24" s="123"/>
      <c r="DE24" s="123"/>
      <c r="DF24" s="123"/>
      <c r="DG24" s="123"/>
      <c r="DH24" s="123"/>
      <c r="DI24" s="123"/>
      <c r="DJ24" s="123">
        <v>13</v>
      </c>
      <c r="DK24" s="123"/>
      <c r="DL24" s="123"/>
      <c r="DM24" s="123"/>
      <c r="DN24" s="123"/>
      <c r="DO24" s="123"/>
      <c r="DP24" s="123"/>
      <c r="DQ24" s="123">
        <v>14</v>
      </c>
      <c r="DR24" s="123"/>
      <c r="DS24" s="123"/>
      <c r="DT24" s="123"/>
      <c r="DU24" s="123"/>
      <c r="DV24" s="123"/>
      <c r="DW24" s="123"/>
      <c r="DX24" s="123">
        <v>15</v>
      </c>
      <c r="DY24" s="123"/>
      <c r="DZ24" s="123"/>
      <c r="EA24" s="123"/>
      <c r="EB24" s="123"/>
      <c r="EC24" s="123"/>
      <c r="ED24" s="123"/>
      <c r="EE24" s="123">
        <v>16</v>
      </c>
      <c r="EF24" s="123"/>
      <c r="EG24" s="123"/>
      <c r="EH24" s="123"/>
      <c r="EI24" s="123"/>
      <c r="EJ24" s="123"/>
      <c r="EK24" s="125"/>
    </row>
    <row r="25" spans="1:141" s="68" customFormat="1" ht="12.75" x14ac:dyDescent="0.2">
      <c r="A25" s="191" t="s">
        <v>136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3"/>
      <c r="AM25" s="118" t="s">
        <v>44</v>
      </c>
      <c r="AN25" s="119"/>
      <c r="AO25" s="119"/>
      <c r="AP25" s="119"/>
      <c r="AQ25" s="119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>
        <v>216769.91</v>
      </c>
      <c r="DD25" s="136"/>
      <c r="DE25" s="136"/>
      <c r="DF25" s="136"/>
      <c r="DG25" s="136"/>
      <c r="DH25" s="136"/>
      <c r="DI25" s="136"/>
      <c r="DJ25" s="136">
        <v>216769.91</v>
      </c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58"/>
    </row>
    <row r="26" spans="1:141" s="68" customFormat="1" ht="12.75" x14ac:dyDescent="0.2">
      <c r="A26" s="191" t="s">
        <v>137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3"/>
      <c r="AM26" s="92" t="s">
        <v>45</v>
      </c>
      <c r="AN26" s="93"/>
      <c r="AO26" s="93"/>
      <c r="AP26" s="93"/>
      <c r="AQ26" s="93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68" customFormat="1" ht="12.75" x14ac:dyDescent="0.2">
      <c r="A27" s="191" t="s">
        <v>138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3"/>
      <c r="AM27" s="92" t="s">
        <v>174</v>
      </c>
      <c r="AN27" s="93"/>
      <c r="AO27" s="93"/>
      <c r="AP27" s="93"/>
      <c r="AQ27" s="93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>
        <v>88283.21</v>
      </c>
      <c r="DD27" s="128"/>
      <c r="DE27" s="128"/>
      <c r="DF27" s="128"/>
      <c r="DG27" s="128"/>
      <c r="DH27" s="128"/>
      <c r="DI27" s="128"/>
      <c r="DJ27" s="128">
        <v>88283.21</v>
      </c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68" customFormat="1" ht="12.75" x14ac:dyDescent="0.2">
      <c r="A28" s="197" t="s">
        <v>139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92" t="s">
        <v>173</v>
      </c>
      <c r="AN28" s="93"/>
      <c r="AO28" s="93"/>
      <c r="AP28" s="93"/>
      <c r="AQ28" s="93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68" customFormat="1" ht="12.75" x14ac:dyDescent="0.2">
      <c r="A29" s="194" t="s">
        <v>1167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  <c r="AM29" s="92"/>
      <c r="AN29" s="93"/>
      <c r="AO29" s="93"/>
      <c r="AP29" s="93"/>
      <c r="AQ29" s="93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68" customFormat="1" ht="12.75" x14ac:dyDescent="0.2">
      <c r="A30" s="197" t="s">
        <v>1043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9"/>
      <c r="AM30" s="92" t="s">
        <v>172</v>
      </c>
      <c r="AN30" s="93"/>
      <c r="AO30" s="93"/>
      <c r="AP30" s="93"/>
      <c r="AQ30" s="93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>
        <v>88283.21</v>
      </c>
      <c r="DD30" s="128"/>
      <c r="DE30" s="128"/>
      <c r="DF30" s="128"/>
      <c r="DG30" s="128"/>
      <c r="DH30" s="128"/>
      <c r="DI30" s="128"/>
      <c r="DJ30" s="128">
        <v>88283.21</v>
      </c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68" customFormat="1" ht="12.75" x14ac:dyDescent="0.2">
      <c r="A31" s="194" t="s">
        <v>635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6"/>
      <c r="AM31" s="92"/>
      <c r="AN31" s="93"/>
      <c r="AO31" s="93"/>
      <c r="AP31" s="93"/>
      <c r="AQ31" s="93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68" customFormat="1" ht="12.75" x14ac:dyDescent="0.2">
      <c r="A32" s="197" t="s">
        <v>1044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9"/>
      <c r="AM32" s="92" t="s">
        <v>171</v>
      </c>
      <c r="AN32" s="93"/>
      <c r="AO32" s="93"/>
      <c r="AP32" s="93"/>
      <c r="AQ32" s="9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68" customFormat="1" ht="12.75" x14ac:dyDescent="0.2">
      <c r="A33" s="194" t="s">
        <v>1045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6"/>
      <c r="AM33" s="92"/>
      <c r="AN33" s="93"/>
      <c r="AO33" s="93"/>
      <c r="AP33" s="93"/>
      <c r="AQ33" s="93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68" customFormat="1" ht="12.75" x14ac:dyDescent="0.2">
      <c r="A34" s="197" t="s">
        <v>1046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9"/>
      <c r="AM34" s="92" t="s">
        <v>170</v>
      </c>
      <c r="AN34" s="93"/>
      <c r="AO34" s="93"/>
      <c r="AP34" s="93"/>
      <c r="AQ34" s="93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68" customFormat="1" ht="12.75" x14ac:dyDescent="0.2">
      <c r="A35" s="194" t="s">
        <v>1047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6"/>
      <c r="AM35" s="92"/>
      <c r="AN35" s="93"/>
      <c r="AO35" s="93"/>
      <c r="AP35" s="93"/>
      <c r="AQ35" s="93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68" customFormat="1" ht="12.75" x14ac:dyDescent="0.2">
      <c r="A36" s="203" t="s">
        <v>149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5"/>
      <c r="AM36" s="92" t="s">
        <v>169</v>
      </c>
      <c r="AN36" s="93"/>
      <c r="AO36" s="93"/>
      <c r="AP36" s="93"/>
      <c r="AQ36" s="93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68" customFormat="1" ht="12.75" x14ac:dyDescent="0.2">
      <c r="A37" s="200" t="s">
        <v>1048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2"/>
      <c r="AM37" s="92"/>
      <c r="AN37" s="93"/>
      <c r="AO37" s="93"/>
      <c r="AP37" s="93"/>
      <c r="AQ37" s="93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68" customFormat="1" ht="12.75" x14ac:dyDescent="0.2">
      <c r="A38" s="203" t="s">
        <v>1049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5"/>
      <c r="AM38" s="92" t="s">
        <v>168</v>
      </c>
      <c r="AN38" s="93"/>
      <c r="AO38" s="93"/>
      <c r="AP38" s="93"/>
      <c r="AQ38" s="93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68" customFormat="1" ht="12.75" x14ac:dyDescent="0.2">
      <c r="A39" s="200" t="s">
        <v>148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2"/>
      <c r="AM39" s="92"/>
      <c r="AN39" s="93"/>
      <c r="AO39" s="93"/>
      <c r="AP39" s="93"/>
      <c r="AQ39" s="93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68" customFormat="1" ht="12.75" x14ac:dyDescent="0.2">
      <c r="A40" s="203" t="s">
        <v>1050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5"/>
      <c r="AM40" s="92" t="s">
        <v>167</v>
      </c>
      <c r="AN40" s="93"/>
      <c r="AO40" s="93"/>
      <c r="AP40" s="93"/>
      <c r="AQ40" s="93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68" customFormat="1" ht="12.75" x14ac:dyDescent="0.2">
      <c r="A41" s="200" t="s">
        <v>1051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2"/>
      <c r="AM41" s="92"/>
      <c r="AN41" s="93"/>
      <c r="AO41" s="93"/>
      <c r="AP41" s="93"/>
      <c r="AQ41" s="93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68" customFormat="1" ht="12.75" x14ac:dyDescent="0.2">
      <c r="A42" s="191" t="s">
        <v>158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3"/>
      <c r="AM42" s="92" t="s">
        <v>166</v>
      </c>
      <c r="AN42" s="93"/>
      <c r="AO42" s="93"/>
      <c r="AP42" s="93"/>
      <c r="AQ42" s="93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68" customFormat="1" ht="12.75" x14ac:dyDescent="0.2">
      <c r="A43" s="197" t="s">
        <v>149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9"/>
      <c r="AM43" s="92" t="s">
        <v>165</v>
      </c>
      <c r="AN43" s="93"/>
      <c r="AO43" s="93"/>
      <c r="AP43" s="93"/>
      <c r="AQ43" s="93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68" customFormat="1" ht="12.75" x14ac:dyDescent="0.2">
      <c r="A44" s="194" t="s">
        <v>159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6"/>
      <c r="AM44" s="92"/>
      <c r="AN44" s="93"/>
      <c r="AO44" s="93"/>
      <c r="AP44" s="93"/>
      <c r="AQ44" s="93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68" customFormat="1" ht="12.75" x14ac:dyDescent="0.2">
      <c r="A45" s="191" t="s">
        <v>160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3"/>
      <c r="AM45" s="92" t="s">
        <v>164</v>
      </c>
      <c r="AN45" s="93"/>
      <c r="AO45" s="93"/>
      <c r="AP45" s="93"/>
      <c r="AQ45" s="93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68" customFormat="1" ht="12.75" x14ac:dyDescent="0.2">
      <c r="A46" s="197" t="s">
        <v>149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9"/>
      <c r="AM46" s="92" t="s">
        <v>163</v>
      </c>
      <c r="AN46" s="93"/>
      <c r="AO46" s="93"/>
      <c r="AP46" s="93"/>
      <c r="AQ46" s="93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68" customFormat="1" ht="12.75" x14ac:dyDescent="0.2">
      <c r="A47" s="194" t="s">
        <v>1052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6"/>
      <c r="AM47" s="92"/>
      <c r="AN47" s="93"/>
      <c r="AO47" s="93"/>
      <c r="AP47" s="93"/>
      <c r="AQ47" s="93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68" customFormat="1" ht="13.5" thickBot="1" x14ac:dyDescent="0.25">
      <c r="A48" s="155" t="s">
        <v>42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95" t="s">
        <v>46</v>
      </c>
      <c r="AN48" s="96"/>
      <c r="AO48" s="96"/>
      <c r="AP48" s="96"/>
      <c r="AQ48" s="96"/>
      <c r="AR48" s="165"/>
      <c r="AS48" s="165"/>
      <c r="AT48" s="165"/>
      <c r="AU48" s="165"/>
      <c r="AV48" s="165"/>
      <c r="AW48" s="165"/>
      <c r="AX48" s="165"/>
      <c r="AY48" s="173" t="s">
        <v>43</v>
      </c>
      <c r="AZ48" s="173"/>
      <c r="BA48" s="173"/>
      <c r="BB48" s="173"/>
      <c r="BC48" s="173"/>
      <c r="BD48" s="173"/>
      <c r="BE48" s="173"/>
      <c r="BF48" s="173" t="s">
        <v>43</v>
      </c>
      <c r="BG48" s="173"/>
      <c r="BH48" s="173"/>
      <c r="BI48" s="173"/>
      <c r="BJ48" s="173"/>
      <c r="BK48" s="173"/>
      <c r="BL48" s="173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>
        <v>305053.12</v>
      </c>
      <c r="DD48" s="165"/>
      <c r="DE48" s="165"/>
      <c r="DF48" s="165"/>
      <c r="DG48" s="165"/>
      <c r="DH48" s="165"/>
      <c r="DI48" s="165"/>
      <c r="DJ48" s="165">
        <v>305053.12</v>
      </c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6"/>
    </row>
    <row r="50" spans="1:128" s="68" customFormat="1" ht="12.75" x14ac:dyDescent="0.2">
      <c r="A50" s="69" t="s">
        <v>49</v>
      </c>
    </row>
    <row r="51" spans="1:128" s="68" customFormat="1" ht="12.75" x14ac:dyDescent="0.2">
      <c r="A51" s="69" t="s">
        <v>54</v>
      </c>
      <c r="W51" s="85" t="s">
        <v>1243</v>
      </c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G51" s="85" t="s">
        <v>1236</v>
      </c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1:128" s="66" customFormat="1" ht="10.5" x14ac:dyDescent="0.2">
      <c r="W52" s="114" t="s">
        <v>50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G52" s="114" t="s">
        <v>52</v>
      </c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66" customFormat="1" ht="3" customHeight="1" x14ac:dyDescent="0.2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 x14ac:dyDescent="0.2">
      <c r="A54" s="69" t="s">
        <v>53</v>
      </c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6" customFormat="1" ht="10.5" x14ac:dyDescent="0.2">
      <c r="W55" s="114" t="s">
        <v>50</v>
      </c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G55" s="114" t="s">
        <v>175</v>
      </c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28" s="66" customFormat="1" ht="3" customHeight="1" x14ac:dyDescent="0.2"/>
    <row r="57" spans="1:128" s="68" customFormat="1" ht="12.75" x14ac:dyDescent="0.2">
      <c r="A57" s="65" t="s">
        <v>55</v>
      </c>
      <c r="B57" s="89" t="s">
        <v>1241</v>
      </c>
      <c r="C57" s="89"/>
      <c r="D57" s="89"/>
      <c r="E57" s="69" t="s">
        <v>56</v>
      </c>
      <c r="G57" s="88" t="s">
        <v>1170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13">
        <v>20</v>
      </c>
      <c r="S57" s="113"/>
      <c r="T57" s="113"/>
      <c r="U57" s="115" t="s">
        <v>1171</v>
      </c>
      <c r="V57" s="115"/>
      <c r="W57" s="115"/>
      <c r="X57" s="69" t="s">
        <v>14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4">
      <selection activeCell="W51" sqref="W51:BD5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activeCell="CO28" sqref="CO28:CU29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62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18" customFormat="1" ht="12.75" x14ac:dyDescent="0.2">
      <c r="A4" s="8"/>
      <c r="BJ4" s="79"/>
      <c r="BK4" s="79"/>
      <c r="BL4" s="77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78" t="s">
        <v>14</v>
      </c>
      <c r="DU4" s="16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18" customFormat="1" ht="12.75" x14ac:dyDescent="0.2">
      <c r="A5" s="8"/>
      <c r="DU5" s="16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18" customFormat="1" ht="12.75" x14ac:dyDescent="0.2">
      <c r="A6" s="8"/>
      <c r="DU6" s="16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18" customFormat="1" ht="12.75" x14ac:dyDescent="0.2">
      <c r="A7" s="8" t="s">
        <v>15</v>
      </c>
      <c r="Z7" s="181" t="s">
        <v>1246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16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18" customFormat="1" ht="12.75" x14ac:dyDescent="0.2">
      <c r="A8" s="8" t="s">
        <v>16</v>
      </c>
      <c r="DU8" s="16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18" customFormat="1" ht="12.75" x14ac:dyDescent="0.2">
      <c r="A9" s="8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16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18" customFormat="1" ht="12.75" x14ac:dyDescent="0.2">
      <c r="A10" s="8" t="s">
        <v>18</v>
      </c>
      <c r="Z10" s="181" t="s">
        <v>1247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16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18" customFormat="1" ht="13.5" thickBot="1" x14ac:dyDescent="0.25">
      <c r="A11" s="8" t="s">
        <v>19</v>
      </c>
      <c r="DU11" s="1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79" t="s">
        <v>99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25" t="s">
        <v>22</v>
      </c>
      <c r="AA13" s="179"/>
      <c r="AB13" s="179"/>
      <c r="AC13" s="179"/>
      <c r="AD13" s="122"/>
      <c r="AE13" s="179" t="s">
        <v>100</v>
      </c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25" t="s">
        <v>103</v>
      </c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22"/>
      <c r="BN13" s="125" t="s">
        <v>106</v>
      </c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22"/>
      <c r="DD13" s="125" t="s">
        <v>877</v>
      </c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25" t="s">
        <v>128</v>
      </c>
      <c r="DS13" s="179"/>
      <c r="DT13" s="179"/>
      <c r="DU13" s="179"/>
      <c r="DV13" s="179"/>
      <c r="DW13" s="179"/>
      <c r="DX13" s="179"/>
      <c r="DY13" s="179"/>
      <c r="DZ13" s="179"/>
      <c r="EA13" s="122"/>
      <c r="EB13" s="179" t="s">
        <v>130</v>
      </c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18" customFormat="1" ht="12.75" customHeight="1" x14ac:dyDescent="0.2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29" t="s">
        <v>25</v>
      </c>
      <c r="AA14" s="177"/>
      <c r="AB14" s="177"/>
      <c r="AC14" s="177"/>
      <c r="AD14" s="133"/>
      <c r="AE14" s="177" t="s">
        <v>101</v>
      </c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29" t="s">
        <v>104</v>
      </c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33"/>
      <c r="BN14" s="129" t="s">
        <v>107</v>
      </c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33"/>
      <c r="DD14" s="129" t="s">
        <v>927</v>
      </c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29" t="s">
        <v>129</v>
      </c>
      <c r="DS14" s="177"/>
      <c r="DT14" s="177"/>
      <c r="DU14" s="177"/>
      <c r="DV14" s="177"/>
      <c r="DW14" s="177"/>
      <c r="DX14" s="177"/>
      <c r="DY14" s="177"/>
      <c r="DZ14" s="177"/>
      <c r="EA14" s="133"/>
      <c r="EB14" s="177" t="s">
        <v>131</v>
      </c>
      <c r="EC14" s="177"/>
      <c r="ED14" s="177"/>
      <c r="EE14" s="177"/>
      <c r="EF14" s="177"/>
      <c r="EG14" s="177"/>
      <c r="EH14" s="177"/>
      <c r="EI14" s="177"/>
      <c r="EJ14" s="177"/>
      <c r="EK14" s="177"/>
    </row>
    <row r="15" spans="1:141" s="18" customFormat="1" ht="12.75" customHeight="1" x14ac:dyDescent="0.2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29"/>
      <c r="AA15" s="177"/>
      <c r="AB15" s="177"/>
      <c r="AC15" s="177"/>
      <c r="AD15" s="133"/>
      <c r="AE15" s="177" t="s">
        <v>102</v>
      </c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212" t="s">
        <v>105</v>
      </c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214"/>
      <c r="BH15" s="214"/>
      <c r="BI15" s="214"/>
      <c r="BJ15" s="214"/>
      <c r="BK15" s="214"/>
      <c r="BL15" s="214"/>
      <c r="BM15" s="215"/>
      <c r="BN15" s="129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30"/>
      <c r="DD15" s="212" t="s">
        <v>878</v>
      </c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213"/>
      <c r="DR15" s="129"/>
      <c r="DS15" s="177"/>
      <c r="DT15" s="177"/>
      <c r="DU15" s="177"/>
      <c r="DV15" s="177"/>
      <c r="DW15" s="177"/>
      <c r="DX15" s="177"/>
      <c r="DY15" s="177"/>
      <c r="DZ15" s="177"/>
      <c r="EA15" s="133"/>
      <c r="EB15" s="177" t="s">
        <v>132</v>
      </c>
      <c r="EC15" s="177"/>
      <c r="ED15" s="177"/>
      <c r="EE15" s="177"/>
      <c r="EF15" s="177"/>
      <c r="EG15" s="177"/>
      <c r="EH15" s="177"/>
      <c r="EI15" s="177"/>
      <c r="EJ15" s="177"/>
      <c r="EK15" s="177"/>
    </row>
    <row r="16" spans="1:141" s="18" customFormat="1" ht="12.75" customHeight="1" x14ac:dyDescent="0.2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29"/>
      <c r="AA16" s="177"/>
      <c r="AB16" s="177"/>
      <c r="AC16" s="177"/>
      <c r="AD16" s="133"/>
      <c r="AE16" s="125" t="s">
        <v>32</v>
      </c>
      <c r="AF16" s="179"/>
      <c r="AG16" s="179"/>
      <c r="AH16" s="179"/>
      <c r="AI16" s="179"/>
      <c r="AJ16" s="179"/>
      <c r="AK16" s="122"/>
      <c r="AL16" s="125" t="s">
        <v>117</v>
      </c>
      <c r="AM16" s="179"/>
      <c r="AN16" s="179"/>
      <c r="AO16" s="179"/>
      <c r="AP16" s="179"/>
      <c r="AQ16" s="179"/>
      <c r="AR16" s="122"/>
      <c r="AS16" s="179" t="s">
        <v>109</v>
      </c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25" t="s">
        <v>110</v>
      </c>
      <c r="BH16" s="179"/>
      <c r="BI16" s="179"/>
      <c r="BJ16" s="179"/>
      <c r="BK16" s="179"/>
      <c r="BL16" s="179"/>
      <c r="BM16" s="122"/>
      <c r="BN16" s="125" t="s">
        <v>32</v>
      </c>
      <c r="BO16" s="179"/>
      <c r="BP16" s="179"/>
      <c r="BQ16" s="179"/>
      <c r="BR16" s="179"/>
      <c r="BS16" s="179"/>
      <c r="BT16" s="122"/>
      <c r="BU16" s="125" t="s">
        <v>117</v>
      </c>
      <c r="BV16" s="179"/>
      <c r="BW16" s="179"/>
      <c r="BX16" s="179"/>
      <c r="BY16" s="179"/>
      <c r="BZ16" s="179"/>
      <c r="CA16" s="122"/>
      <c r="CB16" s="177" t="s">
        <v>108</v>
      </c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25" t="s">
        <v>126</v>
      </c>
      <c r="DE16" s="179"/>
      <c r="DF16" s="179"/>
      <c r="DG16" s="179"/>
      <c r="DH16" s="179"/>
      <c r="DI16" s="179"/>
      <c r="DJ16" s="122"/>
      <c r="DK16" s="125" t="s">
        <v>127</v>
      </c>
      <c r="DL16" s="179"/>
      <c r="DM16" s="179"/>
      <c r="DN16" s="179"/>
      <c r="DO16" s="179"/>
      <c r="DP16" s="179"/>
      <c r="DQ16" s="122"/>
      <c r="DR16" s="129"/>
      <c r="DS16" s="177"/>
      <c r="DT16" s="177"/>
      <c r="DU16" s="177"/>
      <c r="DV16" s="177"/>
      <c r="DW16" s="177"/>
      <c r="DX16" s="177"/>
      <c r="DY16" s="177"/>
      <c r="DZ16" s="177"/>
      <c r="EA16" s="133"/>
      <c r="EB16" s="177" t="s">
        <v>133</v>
      </c>
      <c r="EC16" s="177"/>
      <c r="ED16" s="177"/>
      <c r="EE16" s="177"/>
      <c r="EF16" s="177"/>
      <c r="EG16" s="177"/>
      <c r="EH16" s="177"/>
      <c r="EI16" s="177"/>
      <c r="EJ16" s="177"/>
      <c r="EK16" s="177"/>
    </row>
    <row r="17" spans="1:141" s="18" customFormat="1" ht="12.75" customHeight="1" x14ac:dyDescent="0.2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29"/>
      <c r="AA17" s="177"/>
      <c r="AB17" s="177"/>
      <c r="AC17" s="177"/>
      <c r="AD17" s="133"/>
      <c r="AE17" s="129"/>
      <c r="AF17" s="177"/>
      <c r="AG17" s="177"/>
      <c r="AH17" s="177"/>
      <c r="AI17" s="177"/>
      <c r="AJ17" s="177"/>
      <c r="AK17" s="133"/>
      <c r="AL17" s="129" t="s">
        <v>118</v>
      </c>
      <c r="AM17" s="177"/>
      <c r="AN17" s="177"/>
      <c r="AO17" s="177"/>
      <c r="AP17" s="177"/>
      <c r="AQ17" s="177"/>
      <c r="AR17" s="133"/>
      <c r="AS17" s="125" t="s">
        <v>114</v>
      </c>
      <c r="AT17" s="179"/>
      <c r="AU17" s="179"/>
      <c r="AV17" s="179"/>
      <c r="AW17" s="179"/>
      <c r="AX17" s="179"/>
      <c r="AY17" s="179"/>
      <c r="AZ17" s="125" t="s">
        <v>112</v>
      </c>
      <c r="BA17" s="179"/>
      <c r="BB17" s="179"/>
      <c r="BC17" s="179"/>
      <c r="BD17" s="179"/>
      <c r="BE17" s="179"/>
      <c r="BF17" s="122"/>
      <c r="BG17" s="129" t="s">
        <v>111</v>
      </c>
      <c r="BH17" s="177"/>
      <c r="BI17" s="177"/>
      <c r="BJ17" s="177"/>
      <c r="BK17" s="177"/>
      <c r="BL17" s="177"/>
      <c r="BM17" s="133"/>
      <c r="BN17" s="129"/>
      <c r="BO17" s="177"/>
      <c r="BP17" s="177"/>
      <c r="BQ17" s="177"/>
      <c r="BR17" s="177"/>
      <c r="BS17" s="177"/>
      <c r="BT17" s="133"/>
      <c r="BU17" s="129" t="s">
        <v>118</v>
      </c>
      <c r="BV17" s="177"/>
      <c r="BW17" s="177"/>
      <c r="BX17" s="177"/>
      <c r="BY17" s="177"/>
      <c r="BZ17" s="177"/>
      <c r="CA17" s="133"/>
      <c r="CB17" s="125" t="s">
        <v>121</v>
      </c>
      <c r="CC17" s="179"/>
      <c r="CD17" s="179"/>
      <c r="CE17" s="179"/>
      <c r="CF17" s="179"/>
      <c r="CG17" s="179"/>
      <c r="CH17" s="122"/>
      <c r="CI17" s="125" t="s">
        <v>123</v>
      </c>
      <c r="CJ17" s="179"/>
      <c r="CK17" s="179"/>
      <c r="CL17" s="179"/>
      <c r="CM17" s="179"/>
      <c r="CN17" s="179"/>
      <c r="CO17" s="122"/>
      <c r="CP17" s="125" t="s">
        <v>124</v>
      </c>
      <c r="CQ17" s="179"/>
      <c r="CR17" s="179"/>
      <c r="CS17" s="179"/>
      <c r="CT17" s="179"/>
      <c r="CU17" s="179"/>
      <c r="CV17" s="122"/>
      <c r="CW17" s="125" t="s">
        <v>125</v>
      </c>
      <c r="CX17" s="179"/>
      <c r="CY17" s="179"/>
      <c r="CZ17" s="179"/>
      <c r="DA17" s="179"/>
      <c r="DB17" s="179"/>
      <c r="DC17" s="122"/>
      <c r="DD17" s="129" t="s">
        <v>84</v>
      </c>
      <c r="DE17" s="177"/>
      <c r="DF17" s="177"/>
      <c r="DG17" s="177"/>
      <c r="DH17" s="177"/>
      <c r="DI17" s="177"/>
      <c r="DJ17" s="133"/>
      <c r="DK17" s="129"/>
      <c r="DL17" s="177"/>
      <c r="DM17" s="177"/>
      <c r="DN17" s="177"/>
      <c r="DO17" s="177"/>
      <c r="DP17" s="177"/>
      <c r="DQ17" s="133"/>
      <c r="DR17" s="129"/>
      <c r="DS17" s="177"/>
      <c r="DT17" s="177"/>
      <c r="DU17" s="177"/>
      <c r="DV17" s="177"/>
      <c r="DW17" s="177"/>
      <c r="DX17" s="177"/>
      <c r="DY17" s="177"/>
      <c r="DZ17" s="177"/>
      <c r="EA17" s="133"/>
      <c r="EB17" s="177" t="s">
        <v>134</v>
      </c>
      <c r="EC17" s="177"/>
      <c r="ED17" s="177"/>
      <c r="EE17" s="177"/>
      <c r="EF17" s="177"/>
      <c r="EG17" s="177"/>
      <c r="EH17" s="177"/>
      <c r="EI17" s="177"/>
      <c r="EJ17" s="177"/>
      <c r="EK17" s="177"/>
    </row>
    <row r="18" spans="1:141" s="18" customFormat="1" ht="12.75" customHeight="1" x14ac:dyDescent="0.2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29"/>
      <c r="AA18" s="177"/>
      <c r="AB18" s="177"/>
      <c r="AC18" s="177"/>
      <c r="AD18" s="133"/>
      <c r="AE18" s="129"/>
      <c r="AF18" s="177"/>
      <c r="AG18" s="177"/>
      <c r="AH18" s="177"/>
      <c r="AI18" s="177"/>
      <c r="AJ18" s="177"/>
      <c r="AK18" s="133"/>
      <c r="AL18" s="129" t="s">
        <v>119</v>
      </c>
      <c r="AM18" s="177"/>
      <c r="AN18" s="177"/>
      <c r="AO18" s="177"/>
      <c r="AP18" s="177"/>
      <c r="AQ18" s="177"/>
      <c r="AR18" s="133"/>
      <c r="AS18" s="129" t="s">
        <v>115</v>
      </c>
      <c r="AT18" s="177"/>
      <c r="AU18" s="177"/>
      <c r="AV18" s="177"/>
      <c r="AW18" s="177"/>
      <c r="AX18" s="177"/>
      <c r="AY18" s="177"/>
      <c r="AZ18" s="217" t="s">
        <v>113</v>
      </c>
      <c r="BA18" s="214"/>
      <c r="BB18" s="214"/>
      <c r="BC18" s="214"/>
      <c r="BD18" s="214"/>
      <c r="BE18" s="214"/>
      <c r="BF18" s="215"/>
      <c r="BG18" s="129"/>
      <c r="BH18" s="177"/>
      <c r="BI18" s="177"/>
      <c r="BJ18" s="177"/>
      <c r="BK18" s="177"/>
      <c r="BL18" s="177"/>
      <c r="BM18" s="133"/>
      <c r="BN18" s="129"/>
      <c r="BO18" s="177"/>
      <c r="BP18" s="177"/>
      <c r="BQ18" s="177"/>
      <c r="BR18" s="177"/>
      <c r="BS18" s="177"/>
      <c r="BT18" s="133"/>
      <c r="BU18" s="129" t="s">
        <v>119</v>
      </c>
      <c r="BV18" s="177"/>
      <c r="BW18" s="177"/>
      <c r="BX18" s="177"/>
      <c r="BY18" s="177"/>
      <c r="BZ18" s="177"/>
      <c r="CA18" s="133"/>
      <c r="CB18" s="129" t="s">
        <v>111</v>
      </c>
      <c r="CC18" s="177"/>
      <c r="CD18" s="177"/>
      <c r="CE18" s="177"/>
      <c r="CF18" s="177"/>
      <c r="CG18" s="177"/>
      <c r="CH18" s="133"/>
      <c r="CI18" s="129" t="s">
        <v>111</v>
      </c>
      <c r="CJ18" s="177"/>
      <c r="CK18" s="177"/>
      <c r="CL18" s="177"/>
      <c r="CM18" s="177"/>
      <c r="CN18" s="177"/>
      <c r="CO18" s="133"/>
      <c r="CP18" s="129" t="s">
        <v>111</v>
      </c>
      <c r="CQ18" s="177"/>
      <c r="CR18" s="177"/>
      <c r="CS18" s="177"/>
      <c r="CT18" s="177"/>
      <c r="CU18" s="177"/>
      <c r="CV18" s="133"/>
      <c r="CW18" s="129" t="s">
        <v>111</v>
      </c>
      <c r="CX18" s="177"/>
      <c r="CY18" s="177"/>
      <c r="CZ18" s="177"/>
      <c r="DA18" s="177"/>
      <c r="DB18" s="177"/>
      <c r="DC18" s="133"/>
      <c r="DD18" s="129"/>
      <c r="DE18" s="177"/>
      <c r="DF18" s="177"/>
      <c r="DG18" s="177"/>
      <c r="DH18" s="177"/>
      <c r="DI18" s="177"/>
      <c r="DJ18" s="133"/>
      <c r="DK18" s="129"/>
      <c r="DL18" s="177"/>
      <c r="DM18" s="177"/>
      <c r="DN18" s="177"/>
      <c r="DO18" s="177"/>
      <c r="DP18" s="177"/>
      <c r="DQ18" s="133"/>
      <c r="DR18" s="129"/>
      <c r="DS18" s="177"/>
      <c r="DT18" s="177"/>
      <c r="DU18" s="177"/>
      <c r="DV18" s="177"/>
      <c r="DW18" s="177"/>
      <c r="DX18" s="177"/>
      <c r="DY18" s="177"/>
      <c r="DZ18" s="177"/>
      <c r="EA18" s="133"/>
      <c r="EB18" s="177" t="s">
        <v>135</v>
      </c>
      <c r="EC18" s="177"/>
      <c r="ED18" s="177"/>
      <c r="EE18" s="177"/>
      <c r="EF18" s="177"/>
      <c r="EG18" s="177"/>
      <c r="EH18" s="177"/>
      <c r="EI18" s="177"/>
      <c r="EJ18" s="177"/>
      <c r="EK18" s="177"/>
    </row>
    <row r="19" spans="1:141" s="18" customFormat="1" ht="12.75" customHeight="1" x14ac:dyDescent="0.2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32"/>
      <c r="AA19" s="178"/>
      <c r="AB19" s="178"/>
      <c r="AC19" s="178"/>
      <c r="AD19" s="130"/>
      <c r="AE19" s="132"/>
      <c r="AF19" s="178"/>
      <c r="AG19" s="178"/>
      <c r="AH19" s="178"/>
      <c r="AI19" s="178"/>
      <c r="AJ19" s="178"/>
      <c r="AK19" s="130"/>
      <c r="AL19" s="132" t="s">
        <v>120</v>
      </c>
      <c r="AM19" s="178"/>
      <c r="AN19" s="178"/>
      <c r="AO19" s="178"/>
      <c r="AP19" s="178"/>
      <c r="AQ19" s="178"/>
      <c r="AR19" s="130"/>
      <c r="AS19" s="212" t="s">
        <v>116</v>
      </c>
      <c r="AT19" s="88"/>
      <c r="AU19" s="88"/>
      <c r="AV19" s="88"/>
      <c r="AW19" s="88"/>
      <c r="AX19" s="88"/>
      <c r="AY19" s="88"/>
      <c r="AZ19" s="132"/>
      <c r="BA19" s="178"/>
      <c r="BB19" s="178"/>
      <c r="BC19" s="178"/>
      <c r="BD19" s="178"/>
      <c r="BE19" s="178"/>
      <c r="BF19" s="130"/>
      <c r="BG19" s="132"/>
      <c r="BH19" s="178"/>
      <c r="BI19" s="178"/>
      <c r="BJ19" s="178"/>
      <c r="BK19" s="178"/>
      <c r="BL19" s="178"/>
      <c r="BM19" s="130"/>
      <c r="BN19" s="132"/>
      <c r="BO19" s="178"/>
      <c r="BP19" s="178"/>
      <c r="BQ19" s="178"/>
      <c r="BR19" s="178"/>
      <c r="BS19" s="178"/>
      <c r="BT19" s="130"/>
      <c r="BU19" s="132" t="s">
        <v>120</v>
      </c>
      <c r="BV19" s="178"/>
      <c r="BW19" s="178"/>
      <c r="BX19" s="178"/>
      <c r="BY19" s="178"/>
      <c r="BZ19" s="178"/>
      <c r="CA19" s="130"/>
      <c r="CB19" s="132" t="s">
        <v>122</v>
      </c>
      <c r="CC19" s="178"/>
      <c r="CD19" s="178"/>
      <c r="CE19" s="178"/>
      <c r="CF19" s="178"/>
      <c r="CG19" s="178"/>
      <c r="CH19" s="130"/>
      <c r="CI19" s="132" t="s">
        <v>122</v>
      </c>
      <c r="CJ19" s="178"/>
      <c r="CK19" s="178"/>
      <c r="CL19" s="178"/>
      <c r="CM19" s="178"/>
      <c r="CN19" s="178"/>
      <c r="CO19" s="130"/>
      <c r="CP19" s="132" t="s">
        <v>122</v>
      </c>
      <c r="CQ19" s="178"/>
      <c r="CR19" s="178"/>
      <c r="CS19" s="178"/>
      <c r="CT19" s="178"/>
      <c r="CU19" s="178"/>
      <c r="CV19" s="130"/>
      <c r="CW19" s="132" t="s">
        <v>122</v>
      </c>
      <c r="CX19" s="178"/>
      <c r="CY19" s="178"/>
      <c r="CZ19" s="178"/>
      <c r="DA19" s="178"/>
      <c r="DB19" s="178"/>
      <c r="DC19" s="130"/>
      <c r="DD19" s="132"/>
      <c r="DE19" s="178"/>
      <c r="DF19" s="178"/>
      <c r="DG19" s="178"/>
      <c r="DH19" s="178"/>
      <c r="DI19" s="178"/>
      <c r="DJ19" s="130"/>
      <c r="DK19" s="132"/>
      <c r="DL19" s="178"/>
      <c r="DM19" s="178"/>
      <c r="DN19" s="178"/>
      <c r="DO19" s="178"/>
      <c r="DP19" s="178"/>
      <c r="DQ19" s="130"/>
      <c r="DR19" s="132"/>
      <c r="DS19" s="178"/>
      <c r="DT19" s="178"/>
      <c r="DU19" s="178"/>
      <c r="DV19" s="178"/>
      <c r="DW19" s="178"/>
      <c r="DX19" s="178"/>
      <c r="DY19" s="178"/>
      <c r="DZ19" s="178"/>
      <c r="EA19" s="130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18" customFormat="1" ht="13.5" thickBot="1" x14ac:dyDescent="0.25">
      <c r="A20" s="139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3">
        <v>2</v>
      </c>
      <c r="AA20" s="123"/>
      <c r="AB20" s="123"/>
      <c r="AC20" s="123"/>
      <c r="AD20" s="123"/>
      <c r="AE20" s="123">
        <v>3</v>
      </c>
      <c r="AF20" s="123"/>
      <c r="AG20" s="123"/>
      <c r="AH20" s="123"/>
      <c r="AI20" s="123"/>
      <c r="AJ20" s="123"/>
      <c r="AK20" s="123"/>
      <c r="AL20" s="123">
        <v>4</v>
      </c>
      <c r="AM20" s="123"/>
      <c r="AN20" s="123"/>
      <c r="AO20" s="123"/>
      <c r="AP20" s="123"/>
      <c r="AQ20" s="123"/>
      <c r="AR20" s="123"/>
      <c r="AS20" s="123">
        <v>5</v>
      </c>
      <c r="AT20" s="123"/>
      <c r="AU20" s="123"/>
      <c r="AV20" s="123"/>
      <c r="AW20" s="123"/>
      <c r="AX20" s="123"/>
      <c r="AY20" s="123"/>
      <c r="AZ20" s="123">
        <v>6</v>
      </c>
      <c r="BA20" s="123"/>
      <c r="BB20" s="123"/>
      <c r="BC20" s="123"/>
      <c r="BD20" s="123"/>
      <c r="BE20" s="123"/>
      <c r="BF20" s="123"/>
      <c r="BG20" s="123">
        <v>7</v>
      </c>
      <c r="BH20" s="123"/>
      <c r="BI20" s="123"/>
      <c r="BJ20" s="123"/>
      <c r="BK20" s="123"/>
      <c r="BL20" s="123"/>
      <c r="BM20" s="123"/>
      <c r="BN20" s="123">
        <v>8</v>
      </c>
      <c r="BO20" s="123"/>
      <c r="BP20" s="123"/>
      <c r="BQ20" s="123"/>
      <c r="BR20" s="123"/>
      <c r="BS20" s="123"/>
      <c r="BT20" s="123"/>
      <c r="BU20" s="123">
        <v>9</v>
      </c>
      <c r="BV20" s="123"/>
      <c r="BW20" s="123"/>
      <c r="BX20" s="123"/>
      <c r="BY20" s="123"/>
      <c r="BZ20" s="123"/>
      <c r="CA20" s="123"/>
      <c r="CB20" s="123">
        <v>10</v>
      </c>
      <c r="CC20" s="123"/>
      <c r="CD20" s="123"/>
      <c r="CE20" s="123"/>
      <c r="CF20" s="123"/>
      <c r="CG20" s="123"/>
      <c r="CH20" s="123"/>
      <c r="CI20" s="123">
        <v>11</v>
      </c>
      <c r="CJ20" s="123"/>
      <c r="CK20" s="123"/>
      <c r="CL20" s="123"/>
      <c r="CM20" s="123"/>
      <c r="CN20" s="123"/>
      <c r="CO20" s="123"/>
      <c r="CP20" s="123">
        <v>12</v>
      </c>
      <c r="CQ20" s="123"/>
      <c r="CR20" s="123"/>
      <c r="CS20" s="123"/>
      <c r="CT20" s="123"/>
      <c r="CU20" s="123"/>
      <c r="CV20" s="123"/>
      <c r="CW20" s="123">
        <v>13</v>
      </c>
      <c r="CX20" s="123"/>
      <c r="CY20" s="123"/>
      <c r="CZ20" s="123"/>
      <c r="DA20" s="123"/>
      <c r="DB20" s="123"/>
      <c r="DC20" s="123"/>
      <c r="DD20" s="123">
        <v>14</v>
      </c>
      <c r="DE20" s="123"/>
      <c r="DF20" s="123"/>
      <c r="DG20" s="123"/>
      <c r="DH20" s="123"/>
      <c r="DI20" s="123"/>
      <c r="DJ20" s="123"/>
      <c r="DK20" s="123">
        <v>15</v>
      </c>
      <c r="DL20" s="123"/>
      <c r="DM20" s="123"/>
      <c r="DN20" s="123"/>
      <c r="DO20" s="123"/>
      <c r="DP20" s="123"/>
      <c r="DQ20" s="123"/>
      <c r="DR20" s="123">
        <v>16</v>
      </c>
      <c r="DS20" s="123"/>
      <c r="DT20" s="123"/>
      <c r="DU20" s="123"/>
      <c r="DV20" s="123"/>
      <c r="DW20" s="123"/>
      <c r="DX20" s="123"/>
      <c r="DY20" s="123"/>
      <c r="DZ20" s="123"/>
      <c r="EA20" s="123"/>
      <c r="EB20" s="123">
        <v>17</v>
      </c>
      <c r="EC20" s="123"/>
      <c r="ED20" s="123"/>
      <c r="EE20" s="123"/>
      <c r="EF20" s="123"/>
      <c r="EG20" s="123"/>
      <c r="EH20" s="123"/>
      <c r="EI20" s="123"/>
      <c r="EJ20" s="123"/>
      <c r="EK20" s="125"/>
    </row>
    <row r="21" spans="1:141" s="18" customFormat="1" ht="12.75" x14ac:dyDescent="0.2">
      <c r="A21" s="134" t="s">
        <v>136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18" t="s">
        <v>44</v>
      </c>
      <c r="AA21" s="119"/>
      <c r="AB21" s="119"/>
      <c r="AC21" s="119"/>
      <c r="AD21" s="119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216"/>
    </row>
    <row r="22" spans="1:141" s="18" customFormat="1" ht="12.75" x14ac:dyDescent="0.2">
      <c r="A22" s="154" t="s">
        <v>137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92" t="s">
        <v>45</v>
      </c>
      <c r="AA22" s="93"/>
      <c r="AB22" s="93"/>
      <c r="AC22" s="93"/>
      <c r="AD22" s="93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206"/>
    </row>
    <row r="23" spans="1:141" s="18" customFormat="1" ht="12.75" x14ac:dyDescent="0.2">
      <c r="A23" s="86" t="s">
        <v>138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92" t="s">
        <v>174</v>
      </c>
      <c r="AA23" s="93"/>
      <c r="AB23" s="93"/>
      <c r="AC23" s="93"/>
      <c r="AD23" s="93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206"/>
    </row>
    <row r="24" spans="1:141" s="18" customFormat="1" ht="12.75" x14ac:dyDescent="0.2">
      <c r="A24" s="121" t="s">
        <v>139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92" t="s">
        <v>173</v>
      </c>
      <c r="AA24" s="93"/>
      <c r="AB24" s="93"/>
      <c r="AC24" s="93"/>
      <c r="AD24" s="93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206"/>
    </row>
    <row r="25" spans="1:141" s="18" customFormat="1" ht="12.75" x14ac:dyDescent="0.2">
      <c r="A25" s="144" t="s">
        <v>140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92"/>
      <c r="AA25" s="93"/>
      <c r="AB25" s="93"/>
      <c r="AC25" s="93"/>
      <c r="AD25" s="93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206"/>
    </row>
    <row r="26" spans="1:141" s="18" customFormat="1" ht="12.75" x14ac:dyDescent="0.2">
      <c r="A26" s="142" t="s">
        <v>141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92"/>
      <c r="AA26" s="93"/>
      <c r="AB26" s="93"/>
      <c r="AC26" s="93"/>
      <c r="AD26" s="93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206"/>
    </row>
    <row r="27" spans="1:141" s="18" customFormat="1" ht="12.75" x14ac:dyDescent="0.2">
      <c r="A27" s="121" t="s">
        <v>146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92" t="s">
        <v>172</v>
      </c>
      <c r="AA27" s="93"/>
      <c r="AB27" s="93"/>
      <c r="AC27" s="93"/>
      <c r="AD27" s="93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206"/>
    </row>
    <row r="28" spans="1:141" s="18" customFormat="1" ht="12.75" x14ac:dyDescent="0.2">
      <c r="A28" s="142" t="s">
        <v>145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92"/>
      <c r="AA28" s="93"/>
      <c r="AB28" s="93"/>
      <c r="AC28" s="93"/>
      <c r="AD28" s="93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206"/>
    </row>
    <row r="29" spans="1:141" s="18" customFormat="1" ht="12.75" x14ac:dyDescent="0.2">
      <c r="A29" s="121" t="s">
        <v>142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92" t="s">
        <v>171</v>
      </c>
      <c r="AA29" s="93"/>
      <c r="AB29" s="93"/>
      <c r="AC29" s="93"/>
      <c r="AD29" s="93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206"/>
    </row>
    <row r="30" spans="1:141" s="18" customFormat="1" ht="12.75" x14ac:dyDescent="0.2">
      <c r="A30" s="144" t="s">
        <v>143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92"/>
      <c r="AA30" s="93"/>
      <c r="AB30" s="93"/>
      <c r="AC30" s="93"/>
      <c r="AD30" s="93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206"/>
    </row>
    <row r="31" spans="1:141" s="18" customFormat="1" ht="12.75" x14ac:dyDescent="0.2">
      <c r="A31" s="142" t="s">
        <v>144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92"/>
      <c r="AA31" s="93"/>
      <c r="AB31" s="93"/>
      <c r="AC31" s="93"/>
      <c r="AD31" s="93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206"/>
    </row>
    <row r="32" spans="1:141" s="18" customFormat="1" ht="12.75" x14ac:dyDescent="0.2">
      <c r="A32" s="121" t="s">
        <v>147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92" t="s">
        <v>170</v>
      </c>
      <c r="AA32" s="93"/>
      <c r="AB32" s="93"/>
      <c r="AC32" s="93"/>
      <c r="AD32" s="93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206"/>
    </row>
    <row r="33" spans="1:141" s="18" customFormat="1" ht="12.75" x14ac:dyDescent="0.2">
      <c r="A33" s="142" t="s">
        <v>148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92"/>
      <c r="AA33" s="93"/>
      <c r="AB33" s="93"/>
      <c r="AC33" s="93"/>
      <c r="AD33" s="93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206"/>
    </row>
    <row r="34" spans="1:141" s="18" customFormat="1" ht="12.75" x14ac:dyDescent="0.2">
      <c r="A34" s="211" t="s">
        <v>149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92" t="s">
        <v>169</v>
      </c>
      <c r="AA34" s="93"/>
      <c r="AB34" s="93"/>
      <c r="AC34" s="93"/>
      <c r="AD34" s="93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206"/>
    </row>
    <row r="35" spans="1:141" s="18" customFormat="1" ht="12.75" x14ac:dyDescent="0.2">
      <c r="A35" s="210" t="s">
        <v>150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92"/>
      <c r="AA35" s="93"/>
      <c r="AB35" s="93"/>
      <c r="AC35" s="93"/>
      <c r="AD35" s="93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206"/>
    </row>
    <row r="36" spans="1:141" s="18" customFormat="1" ht="12.75" x14ac:dyDescent="0.2">
      <c r="A36" s="209" t="s">
        <v>151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92"/>
      <c r="AA36" s="93"/>
      <c r="AB36" s="93"/>
      <c r="AC36" s="93"/>
      <c r="AD36" s="93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206"/>
    </row>
    <row r="37" spans="1:141" s="18" customFormat="1" ht="12.75" x14ac:dyDescent="0.2">
      <c r="A37" s="211" t="s">
        <v>152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92" t="s">
        <v>168</v>
      </c>
      <c r="AA37" s="93"/>
      <c r="AB37" s="93"/>
      <c r="AC37" s="93"/>
      <c r="AD37" s="93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206"/>
    </row>
    <row r="38" spans="1:141" s="18" customFormat="1" ht="12.75" x14ac:dyDescent="0.2">
      <c r="A38" s="210" t="s">
        <v>153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92"/>
      <c r="AA38" s="93"/>
      <c r="AB38" s="93"/>
      <c r="AC38" s="93"/>
      <c r="AD38" s="93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206"/>
    </row>
    <row r="39" spans="1:141" s="18" customFormat="1" ht="12.75" x14ac:dyDescent="0.2">
      <c r="A39" s="209" t="s">
        <v>154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92"/>
      <c r="AA39" s="93"/>
      <c r="AB39" s="93"/>
      <c r="AC39" s="93"/>
      <c r="AD39" s="93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206"/>
    </row>
    <row r="40" spans="1:141" s="18" customFormat="1" ht="12.75" x14ac:dyDescent="0.2">
      <c r="A40" s="211" t="s">
        <v>155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92" t="s">
        <v>167</v>
      </c>
      <c r="AA40" s="93"/>
      <c r="AB40" s="93"/>
      <c r="AC40" s="93"/>
      <c r="AD40" s="93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206"/>
    </row>
    <row r="41" spans="1:141" s="18" customFormat="1" ht="12.75" x14ac:dyDescent="0.2">
      <c r="A41" s="210" t="s">
        <v>156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92"/>
      <c r="AA41" s="93"/>
      <c r="AB41" s="93"/>
      <c r="AC41" s="93"/>
      <c r="AD41" s="93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206"/>
    </row>
    <row r="42" spans="1:141" s="18" customFormat="1" ht="12.75" x14ac:dyDescent="0.2">
      <c r="A42" s="209" t="s">
        <v>157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92"/>
      <c r="AA42" s="93"/>
      <c r="AB42" s="93"/>
      <c r="AC42" s="93"/>
      <c r="AD42" s="93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206"/>
    </row>
    <row r="43" spans="1:141" s="18" customFormat="1" ht="12.75" x14ac:dyDescent="0.2">
      <c r="A43" s="86" t="s">
        <v>158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92" t="s">
        <v>166</v>
      </c>
      <c r="AA43" s="93"/>
      <c r="AB43" s="93"/>
      <c r="AC43" s="93"/>
      <c r="AD43" s="93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206"/>
    </row>
    <row r="44" spans="1:141" s="18" customFormat="1" ht="12.75" x14ac:dyDescent="0.2">
      <c r="A44" s="121" t="s">
        <v>149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92" t="s">
        <v>165</v>
      </c>
      <c r="AA44" s="93"/>
      <c r="AB44" s="93"/>
      <c r="AC44" s="93"/>
      <c r="AD44" s="93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206"/>
    </row>
    <row r="45" spans="1:141" s="18" customFormat="1" ht="12.75" x14ac:dyDescent="0.2">
      <c r="A45" s="142" t="s">
        <v>159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92"/>
      <c r="AA45" s="93"/>
      <c r="AB45" s="93"/>
      <c r="AC45" s="93"/>
      <c r="AD45" s="93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206"/>
    </row>
    <row r="46" spans="1:141" s="18" customFormat="1" ht="12.75" x14ac:dyDescent="0.2">
      <c r="A46" s="86" t="s">
        <v>160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92" t="s">
        <v>164</v>
      </c>
      <c r="AA46" s="93"/>
      <c r="AB46" s="93"/>
      <c r="AC46" s="93"/>
      <c r="AD46" s="93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206"/>
    </row>
    <row r="47" spans="1:141" s="18" customFormat="1" ht="12.75" x14ac:dyDescent="0.2">
      <c r="A47" s="144" t="s">
        <v>149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92" t="s">
        <v>163</v>
      </c>
      <c r="AA47" s="93"/>
      <c r="AB47" s="93"/>
      <c r="AC47" s="93"/>
      <c r="AD47" s="93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206"/>
    </row>
    <row r="48" spans="1:141" s="18" customFormat="1" ht="12.75" x14ac:dyDescent="0.2">
      <c r="A48" s="144" t="s">
        <v>161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92"/>
      <c r="AA48" s="93"/>
      <c r="AB48" s="93"/>
      <c r="AC48" s="93"/>
      <c r="AD48" s="93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206"/>
    </row>
    <row r="49" spans="1:141" s="18" customFormat="1" ht="12.75" x14ac:dyDescent="0.2">
      <c r="A49" s="142" t="s">
        <v>162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92"/>
      <c r="AA49" s="93"/>
      <c r="AB49" s="93"/>
      <c r="AC49" s="93"/>
      <c r="AD49" s="93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206"/>
    </row>
    <row r="50" spans="1:141" s="18" customFormat="1" ht="13.5" thickBot="1" x14ac:dyDescent="0.25">
      <c r="A50" s="155" t="s">
        <v>42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64" t="s">
        <v>46</v>
      </c>
      <c r="AA50" s="152"/>
      <c r="AB50" s="152"/>
      <c r="AC50" s="152"/>
      <c r="AD50" s="152"/>
      <c r="AE50" s="165"/>
      <c r="AF50" s="165"/>
      <c r="AG50" s="165"/>
      <c r="AH50" s="165"/>
      <c r="AI50" s="165"/>
      <c r="AJ50" s="165"/>
      <c r="AK50" s="165"/>
      <c r="AL50" s="173" t="s">
        <v>43</v>
      </c>
      <c r="AM50" s="173"/>
      <c r="AN50" s="173"/>
      <c r="AO50" s="173"/>
      <c r="AP50" s="173"/>
      <c r="AQ50" s="173"/>
      <c r="AR50" s="173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73" t="s">
        <v>43</v>
      </c>
      <c r="BO50" s="173"/>
      <c r="BP50" s="173"/>
      <c r="BQ50" s="173"/>
      <c r="BR50" s="173"/>
      <c r="BS50" s="173"/>
      <c r="BT50" s="173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8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</row>
    <row r="54" spans="1:141" s="17" customFormat="1" ht="10.5" x14ac:dyDescent="0.2">
      <c r="W54" s="114" t="s">
        <v>50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G54" s="114" t="s">
        <v>51</v>
      </c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Q54" s="114" t="s">
        <v>52</v>
      </c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</row>
    <row r="55" spans="1:141" s="18" customFormat="1" ht="12.75" x14ac:dyDescent="0.2">
      <c r="A55" s="8" t="s">
        <v>53</v>
      </c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</row>
    <row r="56" spans="1:141" s="17" customFormat="1" ht="10.5" x14ac:dyDescent="0.2">
      <c r="W56" s="114" t="s">
        <v>50</v>
      </c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G56" s="114" t="s">
        <v>93</v>
      </c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Q56" s="114" t="s">
        <v>175</v>
      </c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</row>
    <row r="57" spans="1:141" s="18" customFormat="1" ht="12.75" x14ac:dyDescent="0.2">
      <c r="A57" s="16" t="s">
        <v>55</v>
      </c>
      <c r="B57" s="89"/>
      <c r="C57" s="89"/>
      <c r="D57" s="89"/>
      <c r="E57" s="8" t="s">
        <v>56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13">
        <v>20</v>
      </c>
      <c r="S57" s="113"/>
      <c r="T57" s="113"/>
      <c r="U57" s="115"/>
      <c r="V57" s="115"/>
      <c r="W57" s="115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16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topLeftCell="A13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18" customFormat="1" ht="12.75" x14ac:dyDescent="0.2">
      <c r="A4" s="8"/>
      <c r="BJ4" s="79"/>
      <c r="BK4" s="79"/>
      <c r="BL4" s="77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78" t="s">
        <v>14</v>
      </c>
      <c r="DU4" s="16" t="s">
        <v>7</v>
      </c>
      <c r="DW4" s="118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20"/>
    </row>
    <row r="5" spans="1:141" s="18" customFormat="1" ht="12.75" x14ac:dyDescent="0.2">
      <c r="A5" s="8"/>
      <c r="DU5" s="16" t="s">
        <v>8</v>
      </c>
      <c r="DW5" s="92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4"/>
    </row>
    <row r="6" spans="1:141" s="18" customFormat="1" ht="12.75" x14ac:dyDescent="0.2">
      <c r="A6" s="8"/>
      <c r="DU6" s="16" t="s">
        <v>9</v>
      </c>
      <c r="DW6" s="92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4"/>
    </row>
    <row r="7" spans="1:141" s="18" customFormat="1" ht="12.75" x14ac:dyDescent="0.2">
      <c r="A7" s="8" t="s">
        <v>15</v>
      </c>
      <c r="Z7" s="181" t="s">
        <v>1246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16" t="s">
        <v>10</v>
      </c>
      <c r="DW7" s="92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4"/>
    </row>
    <row r="8" spans="1:141" s="18" customFormat="1" ht="12.75" x14ac:dyDescent="0.2">
      <c r="A8" s="8" t="s">
        <v>16</v>
      </c>
      <c r="DU8" s="16"/>
      <c r="DW8" s="92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4"/>
    </row>
    <row r="9" spans="1:141" s="18" customFormat="1" ht="12.75" x14ac:dyDescent="0.2">
      <c r="A9" s="8" t="s">
        <v>17</v>
      </c>
      <c r="Z9" s="181" t="s">
        <v>1245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16" t="s">
        <v>11</v>
      </c>
      <c r="DW9" s="92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4"/>
    </row>
    <row r="10" spans="1:141" s="18" customFormat="1" ht="12.75" x14ac:dyDescent="0.2">
      <c r="A10" s="8" t="s">
        <v>18</v>
      </c>
      <c r="Z10" s="181" t="s">
        <v>1247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16" t="s">
        <v>12</v>
      </c>
      <c r="DW10" s="92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4"/>
    </row>
    <row r="11" spans="1:141" s="18" customFormat="1" ht="13.5" thickBot="1" x14ac:dyDescent="0.25">
      <c r="A11" s="8" t="s">
        <v>19</v>
      </c>
      <c r="DU11" s="1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79" t="s">
        <v>99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25" t="s">
        <v>22</v>
      </c>
      <c r="AB13" s="179"/>
      <c r="AC13" s="179"/>
      <c r="AD13" s="179"/>
      <c r="AE13" s="122"/>
      <c r="AF13" s="179" t="s">
        <v>215</v>
      </c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22"/>
      <c r="AW13" s="125" t="s">
        <v>223</v>
      </c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22"/>
      <c r="BV13" s="125" t="s">
        <v>231</v>
      </c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22"/>
      <c r="DD13" s="125" t="s">
        <v>243</v>
      </c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22"/>
      <c r="DU13" s="125" t="s">
        <v>215</v>
      </c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18" customFormat="1" ht="12.75" x14ac:dyDescent="0.2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129" t="s">
        <v>25</v>
      </c>
      <c r="AB14" s="177"/>
      <c r="AC14" s="177"/>
      <c r="AD14" s="177"/>
      <c r="AE14" s="133"/>
      <c r="AF14" s="177" t="s">
        <v>216</v>
      </c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33"/>
      <c r="AW14" s="129" t="s">
        <v>224</v>
      </c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33"/>
      <c r="BV14" s="129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33"/>
      <c r="DD14" s="129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33"/>
      <c r="DU14" s="129" t="s">
        <v>216</v>
      </c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</row>
    <row r="15" spans="1:141" s="18" customFormat="1" ht="12.75" x14ac:dyDescent="0.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129"/>
      <c r="AB15" s="177"/>
      <c r="AC15" s="177"/>
      <c r="AD15" s="177"/>
      <c r="AE15" s="133"/>
      <c r="AF15" s="178" t="s">
        <v>217</v>
      </c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30"/>
      <c r="AW15" s="132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30"/>
      <c r="BV15" s="132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30"/>
      <c r="DD15" s="132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30"/>
      <c r="DU15" s="132" t="s">
        <v>244</v>
      </c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</row>
    <row r="16" spans="1:141" s="18" customFormat="1" ht="12.75" x14ac:dyDescent="0.2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129"/>
      <c r="AB16" s="177"/>
      <c r="AC16" s="177"/>
      <c r="AD16" s="177"/>
      <c r="AE16" s="133"/>
      <c r="AF16" s="125" t="s">
        <v>32</v>
      </c>
      <c r="AG16" s="179"/>
      <c r="AH16" s="179"/>
      <c r="AI16" s="179"/>
      <c r="AJ16" s="179"/>
      <c r="AK16" s="179"/>
      <c r="AL16" s="179"/>
      <c r="AM16" s="179"/>
      <c r="AN16" s="122"/>
      <c r="AO16" s="125" t="s">
        <v>218</v>
      </c>
      <c r="AP16" s="179"/>
      <c r="AQ16" s="179"/>
      <c r="AR16" s="179"/>
      <c r="AS16" s="179"/>
      <c r="AT16" s="179"/>
      <c r="AU16" s="179"/>
      <c r="AV16" s="122"/>
      <c r="AW16" s="125" t="s">
        <v>32</v>
      </c>
      <c r="AX16" s="179"/>
      <c r="AY16" s="179"/>
      <c r="AZ16" s="179"/>
      <c r="BA16" s="179"/>
      <c r="BB16" s="179"/>
      <c r="BC16" s="179"/>
      <c r="BD16" s="179"/>
      <c r="BE16" s="122"/>
      <c r="BF16" s="179" t="s">
        <v>139</v>
      </c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25" t="s">
        <v>32</v>
      </c>
      <c r="BW16" s="179"/>
      <c r="BX16" s="179"/>
      <c r="BY16" s="179"/>
      <c r="BZ16" s="179"/>
      <c r="CA16" s="179"/>
      <c r="CB16" s="179"/>
      <c r="CC16" s="179"/>
      <c r="CD16" s="122"/>
      <c r="CE16" s="179" t="s">
        <v>225</v>
      </c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25" t="s">
        <v>235</v>
      </c>
      <c r="CW16" s="179"/>
      <c r="CX16" s="179"/>
      <c r="CY16" s="179"/>
      <c r="CZ16" s="179"/>
      <c r="DA16" s="179"/>
      <c r="DB16" s="179"/>
      <c r="DC16" s="122"/>
      <c r="DD16" s="125" t="s">
        <v>32</v>
      </c>
      <c r="DE16" s="179"/>
      <c r="DF16" s="179"/>
      <c r="DG16" s="179"/>
      <c r="DH16" s="179"/>
      <c r="DI16" s="179"/>
      <c r="DJ16" s="179"/>
      <c r="DK16" s="179"/>
      <c r="DL16" s="122"/>
      <c r="DM16" s="125" t="s">
        <v>238</v>
      </c>
      <c r="DN16" s="179"/>
      <c r="DO16" s="179"/>
      <c r="DP16" s="179"/>
      <c r="DQ16" s="179"/>
      <c r="DR16" s="179"/>
      <c r="DS16" s="179"/>
      <c r="DT16" s="122"/>
      <c r="DU16" s="125" t="s">
        <v>32</v>
      </c>
      <c r="DV16" s="179"/>
      <c r="DW16" s="179"/>
      <c r="DX16" s="179"/>
      <c r="DY16" s="179"/>
      <c r="DZ16" s="179"/>
      <c r="EA16" s="179"/>
      <c r="EB16" s="179"/>
      <c r="EC16" s="122"/>
      <c r="ED16" s="218" t="s">
        <v>245</v>
      </c>
      <c r="EE16" s="218"/>
      <c r="EF16" s="218"/>
      <c r="EG16" s="218"/>
      <c r="EH16" s="218"/>
      <c r="EI16" s="218"/>
      <c r="EJ16" s="218"/>
      <c r="EK16" s="218"/>
    </row>
    <row r="17" spans="1:141" s="18" customFormat="1" ht="12.75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129"/>
      <c r="AB17" s="177"/>
      <c r="AC17" s="177"/>
      <c r="AD17" s="177"/>
      <c r="AE17" s="133"/>
      <c r="AF17" s="129"/>
      <c r="AG17" s="177"/>
      <c r="AH17" s="177"/>
      <c r="AI17" s="177"/>
      <c r="AJ17" s="177"/>
      <c r="AK17" s="177"/>
      <c r="AL17" s="177"/>
      <c r="AM17" s="177"/>
      <c r="AN17" s="133"/>
      <c r="AO17" s="129" t="s">
        <v>219</v>
      </c>
      <c r="AP17" s="177"/>
      <c r="AQ17" s="177"/>
      <c r="AR17" s="177"/>
      <c r="AS17" s="177"/>
      <c r="AT17" s="177"/>
      <c r="AU17" s="177"/>
      <c r="AV17" s="133"/>
      <c r="AW17" s="129"/>
      <c r="AX17" s="177"/>
      <c r="AY17" s="177"/>
      <c r="AZ17" s="177"/>
      <c r="BA17" s="177"/>
      <c r="BB17" s="177"/>
      <c r="BC17" s="177"/>
      <c r="BD17" s="177"/>
      <c r="BE17" s="133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29"/>
      <c r="BW17" s="177"/>
      <c r="BX17" s="177"/>
      <c r="BY17" s="177"/>
      <c r="BZ17" s="177"/>
      <c r="CA17" s="177"/>
      <c r="CB17" s="177"/>
      <c r="CC17" s="177"/>
      <c r="CD17" s="133"/>
      <c r="CE17" s="178" t="s">
        <v>226</v>
      </c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29" t="s">
        <v>236</v>
      </c>
      <c r="CW17" s="177"/>
      <c r="CX17" s="177"/>
      <c r="CY17" s="177"/>
      <c r="CZ17" s="177"/>
      <c r="DA17" s="177"/>
      <c r="DB17" s="177"/>
      <c r="DC17" s="133"/>
      <c r="DD17" s="129"/>
      <c r="DE17" s="177"/>
      <c r="DF17" s="177"/>
      <c r="DG17" s="177"/>
      <c r="DH17" s="177"/>
      <c r="DI17" s="177"/>
      <c r="DJ17" s="177"/>
      <c r="DK17" s="177"/>
      <c r="DL17" s="133"/>
      <c r="DM17" s="129" t="s">
        <v>239</v>
      </c>
      <c r="DN17" s="177"/>
      <c r="DO17" s="177"/>
      <c r="DP17" s="177"/>
      <c r="DQ17" s="177"/>
      <c r="DR17" s="177"/>
      <c r="DS17" s="177"/>
      <c r="DT17" s="133"/>
      <c r="DU17" s="129"/>
      <c r="DV17" s="177"/>
      <c r="DW17" s="177"/>
      <c r="DX17" s="177"/>
      <c r="DY17" s="177"/>
      <c r="DZ17" s="177"/>
      <c r="EA17" s="177"/>
      <c r="EB17" s="177"/>
      <c r="EC17" s="133"/>
      <c r="ED17" s="218" t="s">
        <v>246</v>
      </c>
      <c r="EE17" s="218"/>
      <c r="EF17" s="218"/>
      <c r="EG17" s="218"/>
      <c r="EH17" s="218"/>
      <c r="EI17" s="218"/>
      <c r="EJ17" s="218"/>
      <c r="EK17" s="218"/>
    </row>
    <row r="18" spans="1:141" s="18" customFormat="1" ht="12.75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129"/>
      <c r="AB18" s="177"/>
      <c r="AC18" s="177"/>
      <c r="AD18" s="177"/>
      <c r="AE18" s="133"/>
      <c r="AF18" s="129"/>
      <c r="AG18" s="177"/>
      <c r="AH18" s="177"/>
      <c r="AI18" s="177"/>
      <c r="AJ18" s="177"/>
      <c r="AK18" s="177"/>
      <c r="AL18" s="177"/>
      <c r="AM18" s="177"/>
      <c r="AN18" s="133"/>
      <c r="AO18" s="129" t="s">
        <v>220</v>
      </c>
      <c r="AP18" s="177"/>
      <c r="AQ18" s="177"/>
      <c r="AR18" s="177"/>
      <c r="AS18" s="177"/>
      <c r="AT18" s="177"/>
      <c r="AU18" s="177"/>
      <c r="AV18" s="133"/>
      <c r="AW18" s="129"/>
      <c r="AX18" s="177"/>
      <c r="AY18" s="177"/>
      <c r="AZ18" s="177"/>
      <c r="BA18" s="177"/>
      <c r="BB18" s="177"/>
      <c r="BC18" s="177"/>
      <c r="BD18" s="177"/>
      <c r="BE18" s="133"/>
      <c r="BF18" s="125" t="s">
        <v>227</v>
      </c>
      <c r="BG18" s="179"/>
      <c r="BH18" s="179"/>
      <c r="BI18" s="179"/>
      <c r="BJ18" s="179"/>
      <c r="BK18" s="179"/>
      <c r="BL18" s="179"/>
      <c r="BM18" s="122"/>
      <c r="BN18" s="125" t="s">
        <v>227</v>
      </c>
      <c r="BO18" s="179"/>
      <c r="BP18" s="179"/>
      <c r="BQ18" s="179"/>
      <c r="BR18" s="179"/>
      <c r="BS18" s="179"/>
      <c r="BT18" s="179"/>
      <c r="BU18" s="122"/>
      <c r="BV18" s="129"/>
      <c r="BW18" s="177"/>
      <c r="BX18" s="177"/>
      <c r="BY18" s="177"/>
      <c r="BZ18" s="177"/>
      <c r="CA18" s="177"/>
      <c r="CB18" s="177"/>
      <c r="CC18" s="177"/>
      <c r="CD18" s="133"/>
      <c r="CE18" s="125" t="s">
        <v>32</v>
      </c>
      <c r="CF18" s="179"/>
      <c r="CG18" s="179"/>
      <c r="CH18" s="179"/>
      <c r="CI18" s="179"/>
      <c r="CJ18" s="179"/>
      <c r="CK18" s="179"/>
      <c r="CL18" s="179"/>
      <c r="CM18" s="122"/>
      <c r="CN18" s="125" t="s">
        <v>232</v>
      </c>
      <c r="CO18" s="179"/>
      <c r="CP18" s="179"/>
      <c r="CQ18" s="179"/>
      <c r="CR18" s="179"/>
      <c r="CS18" s="179"/>
      <c r="CT18" s="179"/>
      <c r="CU18" s="122"/>
      <c r="CV18" s="129" t="s">
        <v>237</v>
      </c>
      <c r="CW18" s="177"/>
      <c r="CX18" s="177"/>
      <c r="CY18" s="177"/>
      <c r="CZ18" s="177"/>
      <c r="DA18" s="177"/>
      <c r="DB18" s="177"/>
      <c r="DC18" s="133"/>
      <c r="DD18" s="129"/>
      <c r="DE18" s="177"/>
      <c r="DF18" s="177"/>
      <c r="DG18" s="177"/>
      <c r="DH18" s="177"/>
      <c r="DI18" s="177"/>
      <c r="DJ18" s="177"/>
      <c r="DK18" s="177"/>
      <c r="DL18" s="133"/>
      <c r="DM18" s="129" t="s">
        <v>240</v>
      </c>
      <c r="DN18" s="177"/>
      <c r="DO18" s="177"/>
      <c r="DP18" s="177"/>
      <c r="DQ18" s="177"/>
      <c r="DR18" s="177"/>
      <c r="DS18" s="177"/>
      <c r="DT18" s="133"/>
      <c r="DU18" s="129"/>
      <c r="DV18" s="177"/>
      <c r="DW18" s="177"/>
      <c r="DX18" s="177"/>
      <c r="DY18" s="177"/>
      <c r="DZ18" s="177"/>
      <c r="EA18" s="177"/>
      <c r="EB18" s="177"/>
      <c r="EC18" s="133"/>
      <c r="ED18" s="218" t="s">
        <v>220</v>
      </c>
      <c r="EE18" s="218"/>
      <c r="EF18" s="218"/>
      <c r="EG18" s="218"/>
      <c r="EH18" s="218"/>
      <c r="EI18" s="218"/>
      <c r="EJ18" s="218"/>
      <c r="EK18" s="218"/>
    </row>
    <row r="19" spans="1:141" s="18" customFormat="1" ht="12.75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129"/>
      <c r="AB19" s="177"/>
      <c r="AC19" s="177"/>
      <c r="AD19" s="177"/>
      <c r="AE19" s="133"/>
      <c r="AF19" s="129"/>
      <c r="AG19" s="177"/>
      <c r="AH19" s="177"/>
      <c r="AI19" s="177"/>
      <c r="AJ19" s="177"/>
      <c r="AK19" s="177"/>
      <c r="AL19" s="177"/>
      <c r="AM19" s="177"/>
      <c r="AN19" s="133"/>
      <c r="AO19" s="129" t="s">
        <v>221</v>
      </c>
      <c r="AP19" s="177"/>
      <c r="AQ19" s="177"/>
      <c r="AR19" s="177"/>
      <c r="AS19" s="177"/>
      <c r="AT19" s="177"/>
      <c r="AU19" s="177"/>
      <c r="AV19" s="133"/>
      <c r="AW19" s="129"/>
      <c r="AX19" s="177"/>
      <c r="AY19" s="177"/>
      <c r="AZ19" s="177"/>
      <c r="BA19" s="177"/>
      <c r="BB19" s="177"/>
      <c r="BC19" s="177"/>
      <c r="BD19" s="177"/>
      <c r="BE19" s="133"/>
      <c r="BF19" s="129" t="s">
        <v>228</v>
      </c>
      <c r="BG19" s="177"/>
      <c r="BH19" s="177"/>
      <c r="BI19" s="177"/>
      <c r="BJ19" s="177"/>
      <c r="BK19" s="177"/>
      <c r="BL19" s="177"/>
      <c r="BM19" s="133"/>
      <c r="BN19" s="129" t="s">
        <v>230</v>
      </c>
      <c r="BO19" s="177"/>
      <c r="BP19" s="177"/>
      <c r="BQ19" s="177"/>
      <c r="BR19" s="177"/>
      <c r="BS19" s="177"/>
      <c r="BT19" s="177"/>
      <c r="BU19" s="133"/>
      <c r="BV19" s="129"/>
      <c r="BW19" s="177"/>
      <c r="BX19" s="177"/>
      <c r="BY19" s="177"/>
      <c r="BZ19" s="177"/>
      <c r="CA19" s="177"/>
      <c r="CB19" s="177"/>
      <c r="CC19" s="177"/>
      <c r="CD19" s="133"/>
      <c r="CE19" s="129"/>
      <c r="CF19" s="177"/>
      <c r="CG19" s="177"/>
      <c r="CH19" s="177"/>
      <c r="CI19" s="177"/>
      <c r="CJ19" s="177"/>
      <c r="CK19" s="177"/>
      <c r="CL19" s="177"/>
      <c r="CM19" s="133"/>
      <c r="CN19" s="129" t="s">
        <v>233</v>
      </c>
      <c r="CO19" s="177"/>
      <c r="CP19" s="177"/>
      <c r="CQ19" s="177"/>
      <c r="CR19" s="177"/>
      <c r="CS19" s="177"/>
      <c r="CT19" s="177"/>
      <c r="CU19" s="133"/>
      <c r="CV19" s="129"/>
      <c r="CW19" s="177"/>
      <c r="CX19" s="177"/>
      <c r="CY19" s="177"/>
      <c r="CZ19" s="177"/>
      <c r="DA19" s="177"/>
      <c r="DB19" s="177"/>
      <c r="DC19" s="133"/>
      <c r="DD19" s="129"/>
      <c r="DE19" s="177"/>
      <c r="DF19" s="177"/>
      <c r="DG19" s="177"/>
      <c r="DH19" s="177"/>
      <c r="DI19" s="177"/>
      <c r="DJ19" s="177"/>
      <c r="DK19" s="177"/>
      <c r="DL19" s="133"/>
      <c r="DM19" s="129" t="s">
        <v>241</v>
      </c>
      <c r="DN19" s="177"/>
      <c r="DO19" s="177"/>
      <c r="DP19" s="177"/>
      <c r="DQ19" s="177"/>
      <c r="DR19" s="177"/>
      <c r="DS19" s="177"/>
      <c r="DT19" s="133"/>
      <c r="DU19" s="129"/>
      <c r="DV19" s="177"/>
      <c r="DW19" s="177"/>
      <c r="DX19" s="177"/>
      <c r="DY19" s="177"/>
      <c r="DZ19" s="177"/>
      <c r="EA19" s="177"/>
      <c r="EB19" s="177"/>
      <c r="EC19" s="133"/>
      <c r="ED19" s="218" t="s">
        <v>221</v>
      </c>
      <c r="EE19" s="218"/>
      <c r="EF19" s="218"/>
      <c r="EG19" s="218"/>
      <c r="EH19" s="218"/>
      <c r="EI19" s="218"/>
      <c r="EJ19" s="218"/>
      <c r="EK19" s="218"/>
    </row>
    <row r="20" spans="1:141" s="18" customFormat="1" ht="12.75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129"/>
      <c r="AB20" s="177"/>
      <c r="AC20" s="177"/>
      <c r="AD20" s="177"/>
      <c r="AE20" s="133"/>
      <c r="AF20" s="129"/>
      <c r="AG20" s="177"/>
      <c r="AH20" s="177"/>
      <c r="AI20" s="177"/>
      <c r="AJ20" s="177"/>
      <c r="AK20" s="177"/>
      <c r="AL20" s="177"/>
      <c r="AM20" s="177"/>
      <c r="AN20" s="133"/>
      <c r="AO20" s="129" t="s">
        <v>222</v>
      </c>
      <c r="AP20" s="177"/>
      <c r="AQ20" s="177"/>
      <c r="AR20" s="177"/>
      <c r="AS20" s="177"/>
      <c r="AT20" s="177"/>
      <c r="AU20" s="177"/>
      <c r="AV20" s="133"/>
      <c r="AW20" s="129"/>
      <c r="AX20" s="177"/>
      <c r="AY20" s="177"/>
      <c r="AZ20" s="177"/>
      <c r="BA20" s="177"/>
      <c r="BB20" s="177"/>
      <c r="BC20" s="177"/>
      <c r="BD20" s="177"/>
      <c r="BE20" s="133"/>
      <c r="BF20" s="129" t="s">
        <v>229</v>
      </c>
      <c r="BG20" s="177"/>
      <c r="BH20" s="177"/>
      <c r="BI20" s="177"/>
      <c r="BJ20" s="177"/>
      <c r="BK20" s="177"/>
      <c r="BL20" s="177"/>
      <c r="BM20" s="133"/>
      <c r="BN20" s="129" t="s">
        <v>229</v>
      </c>
      <c r="BO20" s="177"/>
      <c r="BP20" s="177"/>
      <c r="BQ20" s="177"/>
      <c r="BR20" s="177"/>
      <c r="BS20" s="177"/>
      <c r="BT20" s="177"/>
      <c r="BU20" s="133"/>
      <c r="BV20" s="129"/>
      <c r="BW20" s="177"/>
      <c r="BX20" s="177"/>
      <c r="BY20" s="177"/>
      <c r="BZ20" s="177"/>
      <c r="CA20" s="177"/>
      <c r="CB20" s="177"/>
      <c r="CC20" s="177"/>
      <c r="CD20" s="133"/>
      <c r="CE20" s="129"/>
      <c r="CF20" s="177"/>
      <c r="CG20" s="177"/>
      <c r="CH20" s="177"/>
      <c r="CI20" s="177"/>
      <c r="CJ20" s="177"/>
      <c r="CK20" s="177"/>
      <c r="CL20" s="177"/>
      <c r="CM20" s="133"/>
      <c r="CN20" s="129" t="s">
        <v>234</v>
      </c>
      <c r="CO20" s="177"/>
      <c r="CP20" s="177"/>
      <c r="CQ20" s="177"/>
      <c r="CR20" s="177"/>
      <c r="CS20" s="177"/>
      <c r="CT20" s="177"/>
      <c r="CU20" s="133"/>
      <c r="CV20" s="129"/>
      <c r="CW20" s="177"/>
      <c r="CX20" s="177"/>
      <c r="CY20" s="177"/>
      <c r="CZ20" s="177"/>
      <c r="DA20" s="177"/>
      <c r="DB20" s="177"/>
      <c r="DC20" s="133"/>
      <c r="DD20" s="129"/>
      <c r="DE20" s="177"/>
      <c r="DF20" s="177"/>
      <c r="DG20" s="177"/>
      <c r="DH20" s="177"/>
      <c r="DI20" s="177"/>
      <c r="DJ20" s="177"/>
      <c r="DK20" s="177"/>
      <c r="DL20" s="133"/>
      <c r="DM20" s="129" t="s">
        <v>242</v>
      </c>
      <c r="DN20" s="177"/>
      <c r="DO20" s="177"/>
      <c r="DP20" s="177"/>
      <c r="DQ20" s="177"/>
      <c r="DR20" s="177"/>
      <c r="DS20" s="177"/>
      <c r="DT20" s="133"/>
      <c r="DU20" s="129"/>
      <c r="DV20" s="177"/>
      <c r="DW20" s="177"/>
      <c r="DX20" s="177"/>
      <c r="DY20" s="177"/>
      <c r="DZ20" s="177"/>
      <c r="EA20" s="177"/>
      <c r="EB20" s="177"/>
      <c r="EC20" s="133"/>
      <c r="ED20" s="218" t="s">
        <v>222</v>
      </c>
      <c r="EE20" s="218"/>
      <c r="EF20" s="218"/>
      <c r="EG20" s="218"/>
      <c r="EH20" s="218"/>
      <c r="EI20" s="218"/>
      <c r="EJ20" s="218"/>
      <c r="EK20" s="218"/>
    </row>
    <row r="21" spans="1:141" s="18" customFormat="1" ht="12.75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32"/>
      <c r="AB21" s="178"/>
      <c r="AC21" s="178"/>
      <c r="AD21" s="178"/>
      <c r="AE21" s="130"/>
      <c r="AF21" s="132"/>
      <c r="AG21" s="178"/>
      <c r="AH21" s="178"/>
      <c r="AI21" s="178"/>
      <c r="AJ21" s="178"/>
      <c r="AK21" s="178"/>
      <c r="AL21" s="178"/>
      <c r="AM21" s="178"/>
      <c r="AN21" s="130"/>
      <c r="AO21" s="132"/>
      <c r="AP21" s="178"/>
      <c r="AQ21" s="178"/>
      <c r="AR21" s="178"/>
      <c r="AS21" s="178"/>
      <c r="AT21" s="178"/>
      <c r="AU21" s="178"/>
      <c r="AV21" s="130"/>
      <c r="AW21" s="132"/>
      <c r="AX21" s="178"/>
      <c r="AY21" s="178"/>
      <c r="AZ21" s="178"/>
      <c r="BA21" s="178"/>
      <c r="BB21" s="178"/>
      <c r="BC21" s="178"/>
      <c r="BD21" s="178"/>
      <c r="BE21" s="130"/>
      <c r="BF21" s="132"/>
      <c r="BG21" s="178"/>
      <c r="BH21" s="178"/>
      <c r="BI21" s="178"/>
      <c r="BJ21" s="178"/>
      <c r="BK21" s="178"/>
      <c r="BL21" s="178"/>
      <c r="BM21" s="130"/>
      <c r="BN21" s="132"/>
      <c r="BO21" s="178"/>
      <c r="BP21" s="178"/>
      <c r="BQ21" s="178"/>
      <c r="BR21" s="178"/>
      <c r="BS21" s="178"/>
      <c r="BT21" s="178"/>
      <c r="BU21" s="130"/>
      <c r="BV21" s="132"/>
      <c r="BW21" s="178"/>
      <c r="BX21" s="178"/>
      <c r="BY21" s="178"/>
      <c r="BZ21" s="178"/>
      <c r="CA21" s="178"/>
      <c r="CB21" s="178"/>
      <c r="CC21" s="178"/>
      <c r="CD21" s="130"/>
      <c r="CE21" s="132"/>
      <c r="CF21" s="178"/>
      <c r="CG21" s="178"/>
      <c r="CH21" s="178"/>
      <c r="CI21" s="178"/>
      <c r="CJ21" s="178"/>
      <c r="CK21" s="178"/>
      <c r="CL21" s="178"/>
      <c r="CM21" s="130"/>
      <c r="CN21" s="132"/>
      <c r="CO21" s="178"/>
      <c r="CP21" s="178"/>
      <c r="CQ21" s="178"/>
      <c r="CR21" s="178"/>
      <c r="CS21" s="178"/>
      <c r="CT21" s="178"/>
      <c r="CU21" s="130"/>
      <c r="CV21" s="132"/>
      <c r="CW21" s="178"/>
      <c r="CX21" s="178"/>
      <c r="CY21" s="178"/>
      <c r="CZ21" s="178"/>
      <c r="DA21" s="178"/>
      <c r="DB21" s="178"/>
      <c r="DC21" s="130"/>
      <c r="DD21" s="132"/>
      <c r="DE21" s="178"/>
      <c r="DF21" s="178"/>
      <c r="DG21" s="178"/>
      <c r="DH21" s="178"/>
      <c r="DI21" s="178"/>
      <c r="DJ21" s="178"/>
      <c r="DK21" s="178"/>
      <c r="DL21" s="130"/>
      <c r="DM21" s="132" t="s">
        <v>120</v>
      </c>
      <c r="DN21" s="178"/>
      <c r="DO21" s="178"/>
      <c r="DP21" s="178"/>
      <c r="DQ21" s="178"/>
      <c r="DR21" s="178"/>
      <c r="DS21" s="178"/>
      <c r="DT21" s="130"/>
      <c r="DU21" s="132"/>
      <c r="DV21" s="178"/>
      <c r="DW21" s="178"/>
      <c r="DX21" s="178"/>
      <c r="DY21" s="178"/>
      <c r="DZ21" s="178"/>
      <c r="EA21" s="178"/>
      <c r="EB21" s="178"/>
      <c r="EC21" s="130"/>
      <c r="ED21" s="178"/>
      <c r="EE21" s="178"/>
      <c r="EF21" s="178"/>
      <c r="EG21" s="178"/>
      <c r="EH21" s="178"/>
      <c r="EI21" s="178"/>
      <c r="EJ21" s="178"/>
      <c r="EK21" s="178"/>
    </row>
    <row r="22" spans="1:141" s="18" customFormat="1" ht="13.5" thickBot="1" x14ac:dyDescent="0.25">
      <c r="A22" s="139">
        <v>1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3">
        <v>2</v>
      </c>
      <c r="AB22" s="123"/>
      <c r="AC22" s="123"/>
      <c r="AD22" s="123"/>
      <c r="AE22" s="123"/>
      <c r="AF22" s="123">
        <v>3</v>
      </c>
      <c r="AG22" s="123"/>
      <c r="AH22" s="123"/>
      <c r="AI22" s="123"/>
      <c r="AJ22" s="123"/>
      <c r="AK22" s="123"/>
      <c r="AL22" s="123"/>
      <c r="AM22" s="123"/>
      <c r="AN22" s="123"/>
      <c r="AO22" s="123">
        <v>4</v>
      </c>
      <c r="AP22" s="123"/>
      <c r="AQ22" s="123"/>
      <c r="AR22" s="123"/>
      <c r="AS22" s="123"/>
      <c r="AT22" s="123"/>
      <c r="AU22" s="123"/>
      <c r="AV22" s="123"/>
      <c r="AW22" s="123">
        <v>5</v>
      </c>
      <c r="AX22" s="123"/>
      <c r="AY22" s="123"/>
      <c r="AZ22" s="123"/>
      <c r="BA22" s="123"/>
      <c r="BB22" s="123"/>
      <c r="BC22" s="123"/>
      <c r="BD22" s="123"/>
      <c r="BE22" s="123"/>
      <c r="BF22" s="123">
        <v>6</v>
      </c>
      <c r="BG22" s="123"/>
      <c r="BH22" s="123"/>
      <c r="BI22" s="123"/>
      <c r="BJ22" s="123"/>
      <c r="BK22" s="123"/>
      <c r="BL22" s="123"/>
      <c r="BM22" s="123"/>
      <c r="BN22" s="123">
        <v>7</v>
      </c>
      <c r="BO22" s="123"/>
      <c r="BP22" s="123"/>
      <c r="BQ22" s="123"/>
      <c r="BR22" s="123"/>
      <c r="BS22" s="123"/>
      <c r="BT22" s="123"/>
      <c r="BU22" s="123"/>
      <c r="BV22" s="123">
        <v>8</v>
      </c>
      <c r="BW22" s="123"/>
      <c r="BX22" s="123"/>
      <c r="BY22" s="123"/>
      <c r="BZ22" s="123"/>
      <c r="CA22" s="123"/>
      <c r="CB22" s="123"/>
      <c r="CC22" s="123"/>
      <c r="CD22" s="123"/>
      <c r="CE22" s="123">
        <v>9</v>
      </c>
      <c r="CF22" s="123"/>
      <c r="CG22" s="123"/>
      <c r="CH22" s="123"/>
      <c r="CI22" s="123"/>
      <c r="CJ22" s="123"/>
      <c r="CK22" s="123"/>
      <c r="CL22" s="123"/>
      <c r="CM22" s="123"/>
      <c r="CN22" s="123">
        <v>10</v>
      </c>
      <c r="CO22" s="123"/>
      <c r="CP22" s="123"/>
      <c r="CQ22" s="123"/>
      <c r="CR22" s="123"/>
      <c r="CS22" s="123"/>
      <c r="CT22" s="123"/>
      <c r="CU22" s="123"/>
      <c r="CV22" s="123">
        <v>11</v>
      </c>
      <c r="CW22" s="123"/>
      <c r="CX22" s="123"/>
      <c r="CY22" s="123"/>
      <c r="CZ22" s="123"/>
      <c r="DA22" s="123"/>
      <c r="DB22" s="123"/>
      <c r="DC22" s="123"/>
      <c r="DD22" s="123">
        <v>12</v>
      </c>
      <c r="DE22" s="123"/>
      <c r="DF22" s="123"/>
      <c r="DG22" s="123"/>
      <c r="DH22" s="123"/>
      <c r="DI22" s="123"/>
      <c r="DJ22" s="123"/>
      <c r="DK22" s="123"/>
      <c r="DL22" s="123"/>
      <c r="DM22" s="123">
        <v>13</v>
      </c>
      <c r="DN22" s="123"/>
      <c r="DO22" s="123"/>
      <c r="DP22" s="123"/>
      <c r="DQ22" s="123"/>
      <c r="DR22" s="123"/>
      <c r="DS22" s="123"/>
      <c r="DT22" s="123"/>
      <c r="DU22" s="123">
        <v>14</v>
      </c>
      <c r="DV22" s="123"/>
      <c r="DW22" s="123"/>
      <c r="DX22" s="123"/>
      <c r="DY22" s="123"/>
      <c r="DZ22" s="123"/>
      <c r="EA22" s="123"/>
      <c r="EB22" s="123"/>
      <c r="EC22" s="123"/>
      <c r="ED22" s="123">
        <v>15</v>
      </c>
      <c r="EE22" s="123"/>
      <c r="EF22" s="123"/>
      <c r="EG22" s="123"/>
      <c r="EH22" s="123"/>
      <c r="EI22" s="123"/>
      <c r="EJ22" s="123"/>
      <c r="EK22" s="125"/>
    </row>
    <row r="23" spans="1:141" s="18" customFormat="1" ht="12.75" x14ac:dyDescent="0.2">
      <c r="A23" s="85" t="s">
        <v>180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118" t="s">
        <v>202</v>
      </c>
      <c r="AB23" s="119"/>
      <c r="AC23" s="119"/>
      <c r="AD23" s="119"/>
      <c r="AE23" s="119"/>
      <c r="AF23" s="136">
        <v>0</v>
      </c>
      <c r="AG23" s="136"/>
      <c r="AH23" s="136"/>
      <c r="AI23" s="136"/>
      <c r="AJ23" s="136"/>
      <c r="AK23" s="136"/>
      <c r="AL23" s="136"/>
      <c r="AM23" s="136"/>
      <c r="AN23" s="136"/>
      <c r="AO23" s="136">
        <v>0</v>
      </c>
      <c r="AP23" s="136"/>
      <c r="AQ23" s="136"/>
      <c r="AR23" s="136"/>
      <c r="AS23" s="136"/>
      <c r="AT23" s="136"/>
      <c r="AU23" s="136"/>
      <c r="AV23" s="136"/>
      <c r="AW23" s="136">
        <v>0</v>
      </c>
      <c r="AX23" s="136"/>
      <c r="AY23" s="136"/>
      <c r="AZ23" s="136"/>
      <c r="BA23" s="136"/>
      <c r="BB23" s="136"/>
      <c r="BC23" s="136"/>
      <c r="BD23" s="136"/>
      <c r="BE23" s="136"/>
      <c r="BF23" s="136">
        <v>0</v>
      </c>
      <c r="BG23" s="136"/>
      <c r="BH23" s="136"/>
      <c r="BI23" s="136"/>
      <c r="BJ23" s="136"/>
      <c r="BK23" s="136"/>
      <c r="BL23" s="136"/>
      <c r="BM23" s="136"/>
      <c r="BN23" s="136">
        <v>0</v>
      </c>
      <c r="BO23" s="136"/>
      <c r="BP23" s="136"/>
      <c r="BQ23" s="136"/>
      <c r="BR23" s="136"/>
      <c r="BS23" s="136"/>
      <c r="BT23" s="136"/>
      <c r="BU23" s="136"/>
      <c r="BV23" s="136">
        <v>0</v>
      </c>
      <c r="BW23" s="136"/>
      <c r="BX23" s="136"/>
      <c r="BY23" s="136"/>
      <c r="BZ23" s="136"/>
      <c r="CA23" s="136"/>
      <c r="CB23" s="136"/>
      <c r="CC23" s="136"/>
      <c r="CD23" s="136"/>
      <c r="CE23" s="136">
        <v>0</v>
      </c>
      <c r="CF23" s="136"/>
      <c r="CG23" s="136"/>
      <c r="CH23" s="136"/>
      <c r="CI23" s="136"/>
      <c r="CJ23" s="136"/>
      <c r="CK23" s="136"/>
      <c r="CL23" s="136"/>
      <c r="CM23" s="136"/>
      <c r="CN23" s="136">
        <v>0</v>
      </c>
      <c r="CO23" s="136"/>
      <c r="CP23" s="136"/>
      <c r="CQ23" s="136"/>
      <c r="CR23" s="136"/>
      <c r="CS23" s="136"/>
      <c r="CT23" s="136"/>
      <c r="CU23" s="136"/>
      <c r="CV23" s="136">
        <v>0</v>
      </c>
      <c r="CW23" s="136"/>
      <c r="CX23" s="136"/>
      <c r="CY23" s="136"/>
      <c r="CZ23" s="136"/>
      <c r="DA23" s="136"/>
      <c r="DB23" s="136"/>
      <c r="DC23" s="136"/>
      <c r="DD23" s="136">
        <v>0</v>
      </c>
      <c r="DE23" s="136"/>
      <c r="DF23" s="136"/>
      <c r="DG23" s="136"/>
      <c r="DH23" s="136"/>
      <c r="DI23" s="136"/>
      <c r="DJ23" s="136"/>
      <c r="DK23" s="136"/>
      <c r="DL23" s="136"/>
      <c r="DM23" s="136">
        <v>0</v>
      </c>
      <c r="DN23" s="136"/>
      <c r="DO23" s="136"/>
      <c r="DP23" s="136"/>
      <c r="DQ23" s="136"/>
      <c r="DR23" s="136"/>
      <c r="DS23" s="136"/>
      <c r="DT23" s="136"/>
      <c r="DU23" s="136">
        <v>0</v>
      </c>
      <c r="DV23" s="136"/>
      <c r="DW23" s="136"/>
      <c r="DX23" s="136"/>
      <c r="DY23" s="136"/>
      <c r="DZ23" s="136"/>
      <c r="EA23" s="136"/>
      <c r="EB23" s="136"/>
      <c r="EC23" s="136"/>
      <c r="ED23" s="136">
        <v>0</v>
      </c>
      <c r="EE23" s="136"/>
      <c r="EF23" s="136"/>
      <c r="EG23" s="136"/>
      <c r="EH23" s="136"/>
      <c r="EI23" s="136"/>
      <c r="EJ23" s="136"/>
      <c r="EK23" s="158"/>
    </row>
    <row r="24" spans="1:141" s="18" customFormat="1" ht="12.75" x14ac:dyDescent="0.2">
      <c r="A24" s="144" t="s">
        <v>139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92" t="s">
        <v>203</v>
      </c>
      <c r="AB24" s="93"/>
      <c r="AC24" s="93"/>
      <c r="AD24" s="93"/>
      <c r="AE24" s="93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35"/>
    </row>
    <row r="25" spans="1:141" s="18" customFormat="1" ht="12.75" x14ac:dyDescent="0.2">
      <c r="A25" s="142" t="s">
        <v>181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92"/>
      <c r="AB25" s="93"/>
      <c r="AC25" s="93"/>
      <c r="AD25" s="93"/>
      <c r="AE25" s="93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35"/>
    </row>
    <row r="26" spans="1:141" s="18" customFormat="1" ht="12.75" x14ac:dyDescent="0.2">
      <c r="A26" s="211" t="s">
        <v>149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92" t="s">
        <v>204</v>
      </c>
      <c r="AB26" s="93"/>
      <c r="AC26" s="93"/>
      <c r="AD26" s="93"/>
      <c r="AE26" s="93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68" t="s">
        <v>43</v>
      </c>
      <c r="BW26" s="168"/>
      <c r="BX26" s="168"/>
      <c r="BY26" s="168"/>
      <c r="BZ26" s="168"/>
      <c r="CA26" s="168"/>
      <c r="CB26" s="168"/>
      <c r="CC26" s="168"/>
      <c r="CD26" s="168"/>
      <c r="CE26" s="128"/>
      <c r="CF26" s="128"/>
      <c r="CG26" s="128"/>
      <c r="CH26" s="128"/>
      <c r="CI26" s="128"/>
      <c r="CJ26" s="128"/>
      <c r="CK26" s="128"/>
      <c r="CL26" s="128"/>
      <c r="CM26" s="128"/>
      <c r="CN26" s="168" t="s">
        <v>43</v>
      </c>
      <c r="CO26" s="168"/>
      <c r="CP26" s="168"/>
      <c r="CQ26" s="168"/>
      <c r="CR26" s="168"/>
      <c r="CS26" s="168"/>
      <c r="CT26" s="168"/>
      <c r="CU26" s="168"/>
      <c r="CV26" s="168" t="s">
        <v>43</v>
      </c>
      <c r="CW26" s="168"/>
      <c r="CX26" s="168"/>
      <c r="CY26" s="168"/>
      <c r="CZ26" s="168"/>
      <c r="DA26" s="168"/>
      <c r="DB26" s="168"/>
      <c r="DC26" s="16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35"/>
    </row>
    <row r="27" spans="1:141" s="18" customFormat="1" ht="12.75" x14ac:dyDescent="0.2">
      <c r="A27" s="210" t="s">
        <v>182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92"/>
      <c r="AB27" s="93"/>
      <c r="AC27" s="93"/>
      <c r="AD27" s="93"/>
      <c r="AE27" s="93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68"/>
      <c r="BW27" s="168"/>
      <c r="BX27" s="168"/>
      <c r="BY27" s="168"/>
      <c r="BZ27" s="168"/>
      <c r="CA27" s="168"/>
      <c r="CB27" s="168"/>
      <c r="CC27" s="168"/>
      <c r="CD27" s="168"/>
      <c r="CE27" s="128"/>
      <c r="CF27" s="128"/>
      <c r="CG27" s="128"/>
      <c r="CH27" s="128"/>
      <c r="CI27" s="128"/>
      <c r="CJ27" s="128"/>
      <c r="CK27" s="128"/>
      <c r="CL27" s="128"/>
      <c r="CM27" s="12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35"/>
    </row>
    <row r="28" spans="1:141" s="18" customFormat="1" ht="12.75" x14ac:dyDescent="0.2">
      <c r="A28" s="209" t="s">
        <v>183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92"/>
      <c r="AB28" s="93"/>
      <c r="AC28" s="93"/>
      <c r="AD28" s="93"/>
      <c r="AE28" s="93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68"/>
      <c r="BW28" s="168"/>
      <c r="BX28" s="168"/>
      <c r="BY28" s="168"/>
      <c r="BZ28" s="168"/>
      <c r="CA28" s="168"/>
      <c r="CB28" s="168"/>
      <c r="CC28" s="168"/>
      <c r="CD28" s="168"/>
      <c r="CE28" s="128"/>
      <c r="CF28" s="128"/>
      <c r="CG28" s="128"/>
      <c r="CH28" s="128"/>
      <c r="CI28" s="128"/>
      <c r="CJ28" s="128"/>
      <c r="CK28" s="128"/>
      <c r="CL28" s="128"/>
      <c r="CM28" s="12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18" customFormat="1" ht="12.75" x14ac:dyDescent="0.2">
      <c r="A29" s="121" t="s">
        <v>184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92" t="s">
        <v>205</v>
      </c>
      <c r="AB29" s="93"/>
      <c r="AC29" s="93"/>
      <c r="AD29" s="93"/>
      <c r="AE29" s="93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18" customFormat="1" ht="12.75" x14ac:dyDescent="0.2">
      <c r="A30" s="144" t="s">
        <v>185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92"/>
      <c r="AB30" s="93"/>
      <c r="AC30" s="93"/>
      <c r="AD30" s="93"/>
      <c r="AE30" s="93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18" customFormat="1" ht="12.75" x14ac:dyDescent="0.2">
      <c r="A31" s="142" t="s">
        <v>186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92"/>
      <c r="AB31" s="93"/>
      <c r="AC31" s="93"/>
      <c r="AD31" s="93"/>
      <c r="AE31" s="93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18" customFormat="1" ht="12.75" x14ac:dyDescent="0.2">
      <c r="A32" s="121" t="s">
        <v>187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92" t="s">
        <v>206</v>
      </c>
      <c r="AB32" s="93"/>
      <c r="AC32" s="93"/>
      <c r="AD32" s="93"/>
      <c r="AE32" s="93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18" customFormat="1" ht="12.75" x14ac:dyDescent="0.2">
      <c r="A33" s="142" t="s">
        <v>188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92"/>
      <c r="AB33" s="93"/>
      <c r="AC33" s="93"/>
      <c r="AD33" s="93"/>
      <c r="AE33" s="93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18" customFormat="1" ht="12.75" x14ac:dyDescent="0.2">
      <c r="A34" s="154" t="s">
        <v>189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92" t="s">
        <v>207</v>
      </c>
      <c r="AB34" s="93"/>
      <c r="AC34" s="93"/>
      <c r="AD34" s="93"/>
      <c r="AE34" s="93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18" customFormat="1" ht="12.75" x14ac:dyDescent="0.2">
      <c r="A35" s="85" t="s">
        <v>190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92"/>
      <c r="AB35" s="93"/>
      <c r="AC35" s="93"/>
      <c r="AD35" s="93"/>
      <c r="AE35" s="93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18" customFormat="1" ht="12.75" x14ac:dyDescent="0.2">
      <c r="A36" s="121" t="s">
        <v>139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92" t="s">
        <v>208</v>
      </c>
      <c r="AB36" s="93"/>
      <c r="AC36" s="93"/>
      <c r="AD36" s="93"/>
      <c r="AE36" s="93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18" customFormat="1" ht="12.75" x14ac:dyDescent="0.2">
      <c r="A37" s="144" t="s">
        <v>191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92"/>
      <c r="AB37" s="93"/>
      <c r="AC37" s="93"/>
      <c r="AD37" s="93"/>
      <c r="AE37" s="93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18" customFormat="1" ht="12.75" x14ac:dyDescent="0.2">
      <c r="A38" s="142" t="s">
        <v>192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92"/>
      <c r="AB38" s="93"/>
      <c r="AC38" s="93"/>
      <c r="AD38" s="93"/>
      <c r="AE38" s="93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18" customFormat="1" ht="12.75" x14ac:dyDescent="0.2">
      <c r="A39" s="211" t="s">
        <v>149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92" t="s">
        <v>209</v>
      </c>
      <c r="AB39" s="93"/>
      <c r="AC39" s="93"/>
      <c r="AD39" s="93"/>
      <c r="AE39" s="93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18" customFormat="1" ht="12.75" x14ac:dyDescent="0.2">
      <c r="A40" s="210" t="s">
        <v>182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92"/>
      <c r="AB40" s="93"/>
      <c r="AC40" s="93"/>
      <c r="AD40" s="93"/>
      <c r="AE40" s="93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35"/>
    </row>
    <row r="41" spans="1:141" s="18" customFormat="1" ht="12.75" x14ac:dyDescent="0.2">
      <c r="A41" s="209" t="s">
        <v>183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92"/>
      <c r="AB41" s="93"/>
      <c r="AC41" s="93"/>
      <c r="AD41" s="93"/>
      <c r="AE41" s="93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35"/>
    </row>
    <row r="42" spans="1:141" s="18" customFormat="1" ht="12.75" x14ac:dyDescent="0.2">
      <c r="A42" s="143" t="s">
        <v>193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92" t="s">
        <v>210</v>
      </c>
      <c r="AB42" s="93"/>
      <c r="AC42" s="93"/>
      <c r="AD42" s="93"/>
      <c r="AE42" s="93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35"/>
    </row>
    <row r="43" spans="1:141" s="18" customFormat="1" ht="12.75" x14ac:dyDescent="0.2">
      <c r="A43" s="121" t="s">
        <v>194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92" t="s">
        <v>211</v>
      </c>
      <c r="AB43" s="93"/>
      <c r="AC43" s="93"/>
      <c r="AD43" s="93"/>
      <c r="AE43" s="93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35"/>
    </row>
    <row r="44" spans="1:141" s="18" customFormat="1" ht="12.75" x14ac:dyDescent="0.2">
      <c r="A44" s="142" t="s">
        <v>195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92"/>
      <c r="AB44" s="93"/>
      <c r="AC44" s="93"/>
      <c r="AD44" s="93"/>
      <c r="AE44" s="93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35"/>
    </row>
    <row r="45" spans="1:141" s="18" customFormat="1" ht="12.75" x14ac:dyDescent="0.2">
      <c r="A45" s="154" t="s">
        <v>196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92" t="s">
        <v>212</v>
      </c>
      <c r="AB45" s="93"/>
      <c r="AC45" s="93"/>
      <c r="AD45" s="93"/>
      <c r="AE45" s="93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35"/>
    </row>
    <row r="46" spans="1:141" s="18" customFormat="1" ht="12.75" x14ac:dyDescent="0.2">
      <c r="A46" s="85" t="s">
        <v>197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92"/>
      <c r="AB46" s="93"/>
      <c r="AC46" s="93"/>
      <c r="AD46" s="93"/>
      <c r="AE46" s="93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35"/>
    </row>
    <row r="47" spans="1:141" s="18" customFormat="1" ht="12.75" x14ac:dyDescent="0.2">
      <c r="A47" s="121" t="s">
        <v>139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92" t="s">
        <v>213</v>
      </c>
      <c r="AB47" s="93"/>
      <c r="AC47" s="93"/>
      <c r="AD47" s="93"/>
      <c r="AE47" s="93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35"/>
    </row>
    <row r="48" spans="1:141" s="18" customFormat="1" ht="12.75" x14ac:dyDescent="0.2">
      <c r="A48" s="144" t="s">
        <v>198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92"/>
      <c r="AB48" s="93"/>
      <c r="AC48" s="93"/>
      <c r="AD48" s="93"/>
      <c r="AE48" s="93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35"/>
    </row>
    <row r="49" spans="1:141" s="18" customFormat="1" ht="12.75" x14ac:dyDescent="0.2">
      <c r="A49" s="142" t="s">
        <v>199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92"/>
      <c r="AB49" s="93"/>
      <c r="AC49" s="93"/>
      <c r="AD49" s="93"/>
      <c r="AE49" s="93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35"/>
    </row>
    <row r="50" spans="1:141" s="18" customFormat="1" ht="12.75" x14ac:dyDescent="0.2">
      <c r="A50" s="121" t="s">
        <v>200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92" t="s">
        <v>214</v>
      </c>
      <c r="AB50" s="93"/>
      <c r="AC50" s="93"/>
      <c r="AD50" s="93"/>
      <c r="AE50" s="93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35"/>
    </row>
    <row r="51" spans="1:141" s="18" customFormat="1" ht="12.75" x14ac:dyDescent="0.2">
      <c r="A51" s="142" t="s">
        <v>201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92"/>
      <c r="AB51" s="93"/>
      <c r="AC51" s="93"/>
      <c r="AD51" s="93"/>
      <c r="AE51" s="93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35"/>
    </row>
    <row r="52" spans="1:141" s="18" customFormat="1" ht="13.5" thickBot="1" x14ac:dyDescent="0.25">
      <c r="A52" s="155" t="s">
        <v>42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64" t="s">
        <v>46</v>
      </c>
      <c r="AB52" s="152"/>
      <c r="AC52" s="152"/>
      <c r="AD52" s="152"/>
      <c r="AE52" s="152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6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</row>
    <row r="56" spans="1:141" s="17" customFormat="1" ht="10.5" x14ac:dyDescent="0.2">
      <c r="W56" s="114" t="s">
        <v>50</v>
      </c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G56" s="114" t="s">
        <v>51</v>
      </c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Q56" s="114" t="s">
        <v>52</v>
      </c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</row>
    <row r="57" spans="1:141" s="18" customFormat="1" ht="12.75" x14ac:dyDescent="0.2">
      <c r="A57" s="8" t="s">
        <v>53</v>
      </c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</row>
    <row r="58" spans="1:141" s="17" customFormat="1" ht="10.5" x14ac:dyDescent="0.2">
      <c r="W58" s="114" t="s">
        <v>50</v>
      </c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G58" s="114" t="s">
        <v>93</v>
      </c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Q58" s="114" t="s">
        <v>175</v>
      </c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</row>
    <row r="59" spans="1:141" s="18" customFormat="1" ht="12.75" x14ac:dyDescent="0.2">
      <c r="A59" s="16" t="s">
        <v>55</v>
      </c>
      <c r="B59" s="89"/>
      <c r="C59" s="89"/>
      <c r="D59" s="89"/>
      <c r="E59" s="8" t="s">
        <v>56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113">
        <v>20</v>
      </c>
      <c r="S59" s="113"/>
      <c r="T59" s="113"/>
      <c r="U59" s="115"/>
      <c r="V59" s="115"/>
      <c r="W59" s="115"/>
      <c r="X59" s="8" t="s">
        <v>14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16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activeCell="DM29" sqref="DM29:DT3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EK52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</row>
    <row r="2" spans="1:141" ht="15.9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17" t="s">
        <v>6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</row>
    <row r="4" spans="1:141" s="18" customFormat="1" ht="12.75" x14ac:dyDescent="0.2">
      <c r="A4" s="8"/>
      <c r="BL4" s="16" t="s">
        <v>13</v>
      </c>
      <c r="BM4" s="88" t="s">
        <v>1170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113">
        <v>20</v>
      </c>
      <c r="BY4" s="113"/>
      <c r="BZ4" s="113"/>
      <c r="CA4" s="115" t="s">
        <v>1171</v>
      </c>
      <c r="CB4" s="115"/>
      <c r="CC4" s="115"/>
      <c r="CD4" s="8" t="s">
        <v>14</v>
      </c>
      <c r="DU4" s="16" t="s">
        <v>7</v>
      </c>
      <c r="DW4" s="219" t="str">
        <f>Лист1!CI15</f>
        <v>01.01.2023</v>
      </c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1"/>
    </row>
    <row r="5" spans="1:141" s="18" customFormat="1" ht="12.75" x14ac:dyDescent="0.2">
      <c r="A5" s="8"/>
      <c r="DU5" s="16" t="s">
        <v>8</v>
      </c>
      <c r="DW5" s="222" t="str">
        <f>Лист1!CI16</f>
        <v>043Щ8817</v>
      </c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4"/>
    </row>
    <row r="6" spans="1:141" s="18" customFormat="1" ht="12.75" x14ac:dyDescent="0.2">
      <c r="A6" s="8"/>
      <c r="DU6" s="16" t="s">
        <v>9</v>
      </c>
      <c r="DW6" s="222" t="s">
        <v>1204</v>
      </c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4"/>
    </row>
    <row r="7" spans="1:141" s="18" customFormat="1" ht="24" customHeight="1" x14ac:dyDescent="0.2">
      <c r="A7" s="8" t="s">
        <v>15</v>
      </c>
      <c r="Z7" s="88" t="str">
        <f>'Лист2-3'!$Z$5</f>
        <v>МБОУ   Кривлякская СОШ № 3 имени И.А. Высотина</v>
      </c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U7" s="16" t="s">
        <v>10</v>
      </c>
      <c r="DW7" s="222" t="s">
        <v>1205</v>
      </c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4"/>
    </row>
    <row r="8" spans="1:141" s="18" customFormat="1" ht="12.75" x14ac:dyDescent="0.2">
      <c r="A8" s="8" t="s">
        <v>16</v>
      </c>
      <c r="DU8" s="16"/>
      <c r="DW8" s="108" t="s">
        <v>1220</v>
      </c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10"/>
    </row>
    <row r="9" spans="1:141" s="18" customFormat="1" ht="12.75" x14ac:dyDescent="0.2">
      <c r="A9" s="8" t="s">
        <v>17</v>
      </c>
      <c r="Z9" s="88" t="s">
        <v>1230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U9" s="16" t="s">
        <v>11</v>
      </c>
      <c r="DW9" s="111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112"/>
    </row>
    <row r="10" spans="1:141" s="18" customFormat="1" ht="12.75" x14ac:dyDescent="0.2">
      <c r="A10" s="8" t="s">
        <v>18</v>
      </c>
      <c r="Z10" s="88" t="s">
        <v>1219</v>
      </c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U10" s="16" t="s">
        <v>12</v>
      </c>
      <c r="DW10" s="222" t="str">
        <f>Лист1!$CI$25</f>
        <v>04615412101</v>
      </c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4"/>
    </row>
    <row r="11" spans="1:141" s="18" customFormat="1" ht="13.5" thickBot="1" x14ac:dyDescent="0.25">
      <c r="A11" s="8" t="s">
        <v>19</v>
      </c>
      <c r="DU11" s="16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7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24" t="s">
        <v>247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</row>
    <row r="14" spans="1:141" ht="6" customHeight="1" x14ac:dyDescent="0.25"/>
    <row r="15" spans="1:141" s="22" customFormat="1" ht="12.75" customHeight="1" x14ac:dyDescent="0.2">
      <c r="A15" s="179" t="s">
        <v>248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25" t="s">
        <v>22</v>
      </c>
      <c r="X15" s="179"/>
      <c r="Y15" s="179"/>
      <c r="Z15" s="179"/>
      <c r="AA15" s="122"/>
      <c r="AB15" s="179" t="s">
        <v>250</v>
      </c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22"/>
      <c r="BF15" s="125" t="s">
        <v>251</v>
      </c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22"/>
      <c r="CR15" s="179" t="s">
        <v>252</v>
      </c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22"/>
      <c r="DH15" s="125" t="s">
        <v>254</v>
      </c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</row>
    <row r="16" spans="1:141" s="22" customFormat="1" ht="12.75" customHeight="1" x14ac:dyDescent="0.2">
      <c r="A16" s="218" t="s">
        <v>249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129" t="s">
        <v>25</v>
      </c>
      <c r="X16" s="177"/>
      <c r="Y16" s="177"/>
      <c r="Z16" s="177"/>
      <c r="AA16" s="133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30"/>
      <c r="BF16" s="132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30"/>
      <c r="CR16" s="88" t="s">
        <v>253</v>
      </c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213"/>
      <c r="DH16" s="132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</row>
    <row r="17" spans="1:141" s="22" customFormat="1" ht="12.75" customHeight="1" x14ac:dyDescent="0.2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129"/>
      <c r="X17" s="177"/>
      <c r="Y17" s="177"/>
      <c r="Z17" s="177"/>
      <c r="AA17" s="133"/>
      <c r="AB17" s="179" t="s">
        <v>255</v>
      </c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22"/>
      <c r="AR17" s="125" t="s">
        <v>139</v>
      </c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22"/>
      <c r="BF17" s="172" t="s">
        <v>274</v>
      </c>
      <c r="BG17" s="172"/>
      <c r="BH17" s="172"/>
      <c r="BI17" s="172"/>
      <c r="BJ17" s="172"/>
      <c r="BK17" s="172"/>
      <c r="BL17" s="172"/>
      <c r="BM17" s="172"/>
      <c r="BN17" s="125" t="s">
        <v>139</v>
      </c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22"/>
      <c r="CR17" s="125" t="s">
        <v>139</v>
      </c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22"/>
      <c r="DH17" s="125" t="s">
        <v>255</v>
      </c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22"/>
      <c r="DX17" s="125" t="s">
        <v>139</v>
      </c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</row>
    <row r="18" spans="1:141" s="22" customFormat="1" ht="12.75" customHeight="1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129"/>
      <c r="X18" s="177"/>
      <c r="Y18" s="177"/>
      <c r="Z18" s="177"/>
      <c r="AA18" s="133"/>
      <c r="AB18" s="178" t="s">
        <v>256</v>
      </c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30"/>
      <c r="AR18" s="132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30"/>
      <c r="BF18" s="218"/>
      <c r="BG18" s="218"/>
      <c r="BH18" s="218"/>
      <c r="BI18" s="218"/>
      <c r="BJ18" s="218"/>
      <c r="BK18" s="218"/>
      <c r="BL18" s="218"/>
      <c r="BM18" s="218"/>
      <c r="BN18" s="132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30"/>
      <c r="CR18" s="132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30"/>
      <c r="DH18" s="132" t="s">
        <v>256</v>
      </c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30"/>
      <c r="DX18" s="132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22" customFormat="1" ht="12.75" customHeight="1" x14ac:dyDescent="0.2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129"/>
      <c r="X19" s="177"/>
      <c r="Y19" s="177"/>
      <c r="Z19" s="177"/>
      <c r="AA19" s="133"/>
      <c r="AB19" s="218" t="s">
        <v>32</v>
      </c>
      <c r="AC19" s="218"/>
      <c r="AD19" s="218"/>
      <c r="AE19" s="218"/>
      <c r="AF19" s="218"/>
      <c r="AG19" s="218"/>
      <c r="AH19" s="218"/>
      <c r="AI19" s="218"/>
      <c r="AJ19" s="125" t="s">
        <v>117</v>
      </c>
      <c r="AK19" s="179"/>
      <c r="AL19" s="179"/>
      <c r="AM19" s="179"/>
      <c r="AN19" s="179"/>
      <c r="AO19" s="179"/>
      <c r="AP19" s="179"/>
      <c r="AQ19" s="122"/>
      <c r="AR19" s="218" t="s">
        <v>259</v>
      </c>
      <c r="AS19" s="218"/>
      <c r="AT19" s="218"/>
      <c r="AU19" s="218"/>
      <c r="AV19" s="218"/>
      <c r="AW19" s="218"/>
      <c r="AX19" s="218"/>
      <c r="AY19" s="125" t="s">
        <v>257</v>
      </c>
      <c r="AZ19" s="179"/>
      <c r="BA19" s="179"/>
      <c r="BB19" s="179"/>
      <c r="BC19" s="179"/>
      <c r="BD19" s="179"/>
      <c r="BE19" s="122"/>
      <c r="BF19" s="218"/>
      <c r="BG19" s="218"/>
      <c r="BH19" s="218"/>
      <c r="BI19" s="218"/>
      <c r="BJ19" s="218"/>
      <c r="BK19" s="218"/>
      <c r="BL19" s="218"/>
      <c r="BM19" s="218"/>
      <c r="BN19" s="157" t="s">
        <v>275</v>
      </c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25" t="s">
        <v>276</v>
      </c>
      <c r="CE19" s="179"/>
      <c r="CF19" s="179"/>
      <c r="CG19" s="179"/>
      <c r="CH19" s="179"/>
      <c r="CI19" s="179"/>
      <c r="CJ19" s="122"/>
      <c r="CK19" s="125" t="s">
        <v>270</v>
      </c>
      <c r="CL19" s="179"/>
      <c r="CM19" s="179"/>
      <c r="CN19" s="179"/>
      <c r="CO19" s="179"/>
      <c r="CP19" s="179"/>
      <c r="CQ19" s="122"/>
      <c r="CR19" s="218" t="s">
        <v>268</v>
      </c>
      <c r="CS19" s="218"/>
      <c r="CT19" s="218"/>
      <c r="CU19" s="218"/>
      <c r="CV19" s="218"/>
      <c r="CW19" s="218"/>
      <c r="CX19" s="218"/>
      <c r="CY19" s="218"/>
      <c r="CZ19" s="125" t="s">
        <v>263</v>
      </c>
      <c r="DA19" s="179"/>
      <c r="DB19" s="179"/>
      <c r="DC19" s="179"/>
      <c r="DD19" s="179"/>
      <c r="DE19" s="179"/>
      <c r="DF19" s="179"/>
      <c r="DG19" s="122"/>
      <c r="DH19" s="218" t="s">
        <v>32</v>
      </c>
      <c r="DI19" s="218"/>
      <c r="DJ19" s="218"/>
      <c r="DK19" s="218"/>
      <c r="DL19" s="218"/>
      <c r="DM19" s="218"/>
      <c r="DN19" s="218"/>
      <c r="DO19" s="218"/>
      <c r="DP19" s="125" t="s">
        <v>117</v>
      </c>
      <c r="DQ19" s="179"/>
      <c r="DR19" s="179"/>
      <c r="DS19" s="179"/>
      <c r="DT19" s="179"/>
      <c r="DU19" s="179"/>
      <c r="DV19" s="179"/>
      <c r="DW19" s="122"/>
      <c r="DX19" s="125" t="s">
        <v>259</v>
      </c>
      <c r="DY19" s="179"/>
      <c r="DZ19" s="179"/>
      <c r="EA19" s="179"/>
      <c r="EB19" s="179"/>
      <c r="EC19" s="179"/>
      <c r="ED19" s="122"/>
      <c r="EE19" s="218" t="s">
        <v>257</v>
      </c>
      <c r="EF19" s="218"/>
      <c r="EG19" s="218"/>
      <c r="EH19" s="218"/>
      <c r="EI19" s="218"/>
      <c r="EJ19" s="218"/>
      <c r="EK19" s="218"/>
    </row>
    <row r="20" spans="1:141" s="22" customFormat="1" ht="12.75" customHeight="1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129"/>
      <c r="X20" s="177"/>
      <c r="Y20" s="177"/>
      <c r="Z20" s="177"/>
      <c r="AA20" s="133"/>
      <c r="AB20" s="218"/>
      <c r="AC20" s="218"/>
      <c r="AD20" s="218"/>
      <c r="AE20" s="218"/>
      <c r="AF20" s="218"/>
      <c r="AG20" s="218"/>
      <c r="AH20" s="218"/>
      <c r="AI20" s="218"/>
      <c r="AJ20" s="129" t="s">
        <v>260</v>
      </c>
      <c r="AK20" s="177"/>
      <c r="AL20" s="177"/>
      <c r="AM20" s="177"/>
      <c r="AN20" s="177"/>
      <c r="AO20" s="177"/>
      <c r="AP20" s="177"/>
      <c r="AQ20" s="133"/>
      <c r="AR20" s="218"/>
      <c r="AS20" s="218"/>
      <c r="AT20" s="218"/>
      <c r="AU20" s="218"/>
      <c r="AV20" s="218"/>
      <c r="AW20" s="218"/>
      <c r="AX20" s="218"/>
      <c r="AY20" s="129" t="s">
        <v>258</v>
      </c>
      <c r="AZ20" s="177"/>
      <c r="BA20" s="177"/>
      <c r="BB20" s="177"/>
      <c r="BC20" s="177"/>
      <c r="BD20" s="177"/>
      <c r="BE20" s="133"/>
      <c r="BF20" s="218"/>
      <c r="BG20" s="218"/>
      <c r="BH20" s="218"/>
      <c r="BI20" s="218"/>
      <c r="BJ20" s="218"/>
      <c r="BK20" s="218"/>
      <c r="BL20" s="218"/>
      <c r="BM20" s="218"/>
      <c r="BN20" s="125" t="s">
        <v>32</v>
      </c>
      <c r="BO20" s="179"/>
      <c r="BP20" s="179"/>
      <c r="BQ20" s="179"/>
      <c r="BR20" s="179"/>
      <c r="BS20" s="179"/>
      <c r="BT20" s="179"/>
      <c r="BU20" s="122"/>
      <c r="BV20" s="218" t="s">
        <v>117</v>
      </c>
      <c r="BW20" s="218"/>
      <c r="BX20" s="218"/>
      <c r="BY20" s="218"/>
      <c r="BZ20" s="218"/>
      <c r="CA20" s="218"/>
      <c r="CB20" s="218"/>
      <c r="CC20" s="218"/>
      <c r="CD20" s="129" t="s">
        <v>271</v>
      </c>
      <c r="CE20" s="177"/>
      <c r="CF20" s="177"/>
      <c r="CG20" s="177"/>
      <c r="CH20" s="177"/>
      <c r="CI20" s="177"/>
      <c r="CJ20" s="133"/>
      <c r="CK20" s="129" t="s">
        <v>271</v>
      </c>
      <c r="CL20" s="177"/>
      <c r="CM20" s="177"/>
      <c r="CN20" s="177"/>
      <c r="CO20" s="177"/>
      <c r="CP20" s="177"/>
      <c r="CQ20" s="133"/>
      <c r="CR20" s="172" t="s">
        <v>269</v>
      </c>
      <c r="CS20" s="172"/>
      <c r="CT20" s="172"/>
      <c r="CU20" s="172"/>
      <c r="CV20" s="172"/>
      <c r="CW20" s="172"/>
      <c r="CX20" s="172"/>
      <c r="CY20" s="172"/>
      <c r="CZ20" s="129" t="s">
        <v>264</v>
      </c>
      <c r="DA20" s="177"/>
      <c r="DB20" s="177"/>
      <c r="DC20" s="177"/>
      <c r="DD20" s="177"/>
      <c r="DE20" s="177"/>
      <c r="DF20" s="177"/>
      <c r="DG20" s="133"/>
      <c r="DH20" s="218"/>
      <c r="DI20" s="218"/>
      <c r="DJ20" s="218"/>
      <c r="DK20" s="218"/>
      <c r="DL20" s="218"/>
      <c r="DM20" s="218"/>
      <c r="DN20" s="218"/>
      <c r="DO20" s="218"/>
      <c r="DP20" s="129" t="s">
        <v>260</v>
      </c>
      <c r="DQ20" s="177"/>
      <c r="DR20" s="177"/>
      <c r="DS20" s="177"/>
      <c r="DT20" s="177"/>
      <c r="DU20" s="177"/>
      <c r="DV20" s="177"/>
      <c r="DW20" s="133"/>
      <c r="DX20" s="129"/>
      <c r="DY20" s="177"/>
      <c r="DZ20" s="177"/>
      <c r="EA20" s="177"/>
      <c r="EB20" s="177"/>
      <c r="EC20" s="177"/>
      <c r="ED20" s="133"/>
      <c r="EE20" s="218" t="s">
        <v>258</v>
      </c>
      <c r="EF20" s="218"/>
      <c r="EG20" s="218"/>
      <c r="EH20" s="218"/>
      <c r="EI20" s="218"/>
      <c r="EJ20" s="218"/>
      <c r="EK20" s="218"/>
    </row>
    <row r="21" spans="1:141" s="22" customFormat="1" ht="12.75" customHeight="1" x14ac:dyDescent="0.2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129"/>
      <c r="X21" s="177"/>
      <c r="Y21" s="177"/>
      <c r="Z21" s="177"/>
      <c r="AA21" s="133"/>
      <c r="AB21" s="218"/>
      <c r="AC21" s="218"/>
      <c r="AD21" s="218"/>
      <c r="AE21" s="218"/>
      <c r="AF21" s="218"/>
      <c r="AG21" s="218"/>
      <c r="AH21" s="218"/>
      <c r="AI21" s="218"/>
      <c r="AJ21" s="129" t="s">
        <v>261</v>
      </c>
      <c r="AK21" s="177"/>
      <c r="AL21" s="177"/>
      <c r="AM21" s="177"/>
      <c r="AN21" s="177"/>
      <c r="AO21" s="177"/>
      <c r="AP21" s="177"/>
      <c r="AQ21" s="133"/>
      <c r="AR21" s="218"/>
      <c r="AS21" s="218"/>
      <c r="AT21" s="218"/>
      <c r="AU21" s="218"/>
      <c r="AV21" s="218"/>
      <c r="AW21" s="218"/>
      <c r="AX21" s="218"/>
      <c r="AY21" s="129"/>
      <c r="AZ21" s="177"/>
      <c r="BA21" s="177"/>
      <c r="BB21" s="177"/>
      <c r="BC21" s="177"/>
      <c r="BD21" s="177"/>
      <c r="BE21" s="133"/>
      <c r="BF21" s="218"/>
      <c r="BG21" s="218"/>
      <c r="BH21" s="218"/>
      <c r="BI21" s="218"/>
      <c r="BJ21" s="218"/>
      <c r="BK21" s="218"/>
      <c r="BL21" s="218"/>
      <c r="BM21" s="218"/>
      <c r="BN21" s="129"/>
      <c r="BO21" s="177"/>
      <c r="BP21" s="177"/>
      <c r="BQ21" s="177"/>
      <c r="BR21" s="177"/>
      <c r="BS21" s="177"/>
      <c r="BT21" s="177"/>
      <c r="BU21" s="133"/>
      <c r="BV21" s="218" t="s">
        <v>260</v>
      </c>
      <c r="BW21" s="218"/>
      <c r="BX21" s="218"/>
      <c r="BY21" s="218"/>
      <c r="BZ21" s="218"/>
      <c r="CA21" s="218"/>
      <c r="CB21" s="218"/>
      <c r="CC21" s="218"/>
      <c r="CD21" s="129" t="s">
        <v>272</v>
      </c>
      <c r="CE21" s="177"/>
      <c r="CF21" s="177"/>
      <c r="CG21" s="177"/>
      <c r="CH21" s="177"/>
      <c r="CI21" s="177"/>
      <c r="CJ21" s="133"/>
      <c r="CK21" s="129" t="s">
        <v>272</v>
      </c>
      <c r="CL21" s="177"/>
      <c r="CM21" s="177"/>
      <c r="CN21" s="177"/>
      <c r="CO21" s="177"/>
      <c r="CP21" s="177"/>
      <c r="CQ21" s="133"/>
      <c r="CR21" s="218"/>
      <c r="CS21" s="218"/>
      <c r="CT21" s="218"/>
      <c r="CU21" s="218"/>
      <c r="CV21" s="218"/>
      <c r="CW21" s="218"/>
      <c r="CX21" s="218"/>
      <c r="CY21" s="218"/>
      <c r="CZ21" s="129" t="s">
        <v>265</v>
      </c>
      <c r="DA21" s="177"/>
      <c r="DB21" s="177"/>
      <c r="DC21" s="177"/>
      <c r="DD21" s="177"/>
      <c r="DE21" s="177"/>
      <c r="DF21" s="177"/>
      <c r="DG21" s="133"/>
      <c r="DH21" s="218"/>
      <c r="DI21" s="218"/>
      <c r="DJ21" s="218"/>
      <c r="DK21" s="218"/>
      <c r="DL21" s="218"/>
      <c r="DM21" s="218"/>
      <c r="DN21" s="218"/>
      <c r="DO21" s="218"/>
      <c r="DP21" s="129" t="s">
        <v>261</v>
      </c>
      <c r="DQ21" s="177"/>
      <c r="DR21" s="177"/>
      <c r="DS21" s="177"/>
      <c r="DT21" s="177"/>
      <c r="DU21" s="177"/>
      <c r="DV21" s="177"/>
      <c r="DW21" s="133"/>
      <c r="DX21" s="129"/>
      <c r="DY21" s="177"/>
      <c r="DZ21" s="177"/>
      <c r="EA21" s="177"/>
      <c r="EB21" s="177"/>
      <c r="EC21" s="177"/>
      <c r="ED21" s="133"/>
      <c r="EE21" s="218"/>
      <c r="EF21" s="218"/>
      <c r="EG21" s="218"/>
      <c r="EH21" s="218"/>
      <c r="EI21" s="218"/>
      <c r="EJ21" s="218"/>
      <c r="EK21" s="218"/>
    </row>
    <row r="22" spans="1:141" s="22" customFormat="1" ht="12.75" customHeight="1" x14ac:dyDescent="0.2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129"/>
      <c r="X22" s="177"/>
      <c r="Y22" s="177"/>
      <c r="Z22" s="177"/>
      <c r="AA22" s="133"/>
      <c r="AB22" s="218"/>
      <c r="AC22" s="218"/>
      <c r="AD22" s="218"/>
      <c r="AE22" s="218"/>
      <c r="AF22" s="218"/>
      <c r="AG22" s="218"/>
      <c r="AH22" s="218"/>
      <c r="AI22" s="218"/>
      <c r="AJ22" s="129" t="s">
        <v>262</v>
      </c>
      <c r="AK22" s="177"/>
      <c r="AL22" s="177"/>
      <c r="AM22" s="177"/>
      <c r="AN22" s="177"/>
      <c r="AO22" s="177"/>
      <c r="AP22" s="177"/>
      <c r="AQ22" s="133"/>
      <c r="AR22" s="218"/>
      <c r="AS22" s="218"/>
      <c r="AT22" s="218"/>
      <c r="AU22" s="218"/>
      <c r="AV22" s="218"/>
      <c r="AW22" s="218"/>
      <c r="AX22" s="218"/>
      <c r="AY22" s="129"/>
      <c r="AZ22" s="177"/>
      <c r="BA22" s="177"/>
      <c r="BB22" s="177"/>
      <c r="BC22" s="177"/>
      <c r="BD22" s="177"/>
      <c r="BE22" s="133"/>
      <c r="BF22" s="218"/>
      <c r="BG22" s="218"/>
      <c r="BH22" s="218"/>
      <c r="BI22" s="218"/>
      <c r="BJ22" s="218"/>
      <c r="BK22" s="218"/>
      <c r="BL22" s="218"/>
      <c r="BM22" s="218"/>
      <c r="BN22" s="129"/>
      <c r="BO22" s="177"/>
      <c r="BP22" s="177"/>
      <c r="BQ22" s="177"/>
      <c r="BR22" s="177"/>
      <c r="BS22" s="177"/>
      <c r="BT22" s="177"/>
      <c r="BU22" s="133"/>
      <c r="BV22" s="218" t="s">
        <v>261</v>
      </c>
      <c r="BW22" s="218"/>
      <c r="BX22" s="218"/>
      <c r="BY22" s="218"/>
      <c r="BZ22" s="218"/>
      <c r="CA22" s="218"/>
      <c r="CB22" s="218"/>
      <c r="CC22" s="218"/>
      <c r="CD22" s="129" t="s">
        <v>277</v>
      </c>
      <c r="CE22" s="177"/>
      <c r="CF22" s="177"/>
      <c r="CG22" s="177"/>
      <c r="CH22" s="177"/>
      <c r="CI22" s="177"/>
      <c r="CJ22" s="133"/>
      <c r="CK22" s="129" t="s">
        <v>273</v>
      </c>
      <c r="CL22" s="177"/>
      <c r="CM22" s="177"/>
      <c r="CN22" s="177"/>
      <c r="CO22" s="177"/>
      <c r="CP22" s="177"/>
      <c r="CQ22" s="133"/>
      <c r="CR22" s="218"/>
      <c r="CS22" s="218"/>
      <c r="CT22" s="218"/>
      <c r="CU22" s="218"/>
      <c r="CV22" s="218"/>
      <c r="CW22" s="218"/>
      <c r="CX22" s="218"/>
      <c r="CY22" s="218"/>
      <c r="CZ22" s="129" t="s">
        <v>266</v>
      </c>
      <c r="DA22" s="177"/>
      <c r="DB22" s="177"/>
      <c r="DC22" s="177"/>
      <c r="DD22" s="177"/>
      <c r="DE22" s="177"/>
      <c r="DF22" s="177"/>
      <c r="DG22" s="133"/>
      <c r="DH22" s="218"/>
      <c r="DI22" s="218"/>
      <c r="DJ22" s="218"/>
      <c r="DK22" s="218"/>
      <c r="DL22" s="218"/>
      <c r="DM22" s="218"/>
      <c r="DN22" s="218"/>
      <c r="DO22" s="218"/>
      <c r="DP22" s="129" t="s">
        <v>262</v>
      </c>
      <c r="DQ22" s="177"/>
      <c r="DR22" s="177"/>
      <c r="DS22" s="177"/>
      <c r="DT22" s="177"/>
      <c r="DU22" s="177"/>
      <c r="DV22" s="177"/>
      <c r="DW22" s="133"/>
      <c r="DX22" s="129"/>
      <c r="DY22" s="177"/>
      <c r="DZ22" s="177"/>
      <c r="EA22" s="177"/>
      <c r="EB22" s="177"/>
      <c r="EC22" s="177"/>
      <c r="ED22" s="133"/>
      <c r="EE22" s="218"/>
      <c r="EF22" s="218"/>
      <c r="EG22" s="218"/>
      <c r="EH22" s="218"/>
      <c r="EI22" s="218"/>
      <c r="EJ22" s="218"/>
      <c r="EK22" s="218"/>
    </row>
    <row r="23" spans="1:141" s="22" customFormat="1" ht="12.75" customHeight="1" x14ac:dyDescent="0.2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129"/>
      <c r="X23" s="177"/>
      <c r="Y23" s="177"/>
      <c r="Z23" s="177"/>
      <c r="AA23" s="133"/>
      <c r="AB23" s="218"/>
      <c r="AC23" s="218"/>
      <c r="AD23" s="218"/>
      <c r="AE23" s="218"/>
      <c r="AF23" s="218"/>
      <c r="AG23" s="218"/>
      <c r="AH23" s="218"/>
      <c r="AI23" s="218"/>
      <c r="AJ23" s="129"/>
      <c r="AK23" s="177"/>
      <c r="AL23" s="177"/>
      <c r="AM23" s="177"/>
      <c r="AN23" s="177"/>
      <c r="AO23" s="177"/>
      <c r="AP23" s="177"/>
      <c r="AQ23" s="133"/>
      <c r="AR23" s="218"/>
      <c r="AS23" s="218"/>
      <c r="AT23" s="218"/>
      <c r="AU23" s="218"/>
      <c r="AV23" s="218"/>
      <c r="AW23" s="218"/>
      <c r="AX23" s="218"/>
      <c r="AY23" s="129"/>
      <c r="AZ23" s="177"/>
      <c r="BA23" s="177"/>
      <c r="BB23" s="177"/>
      <c r="BC23" s="177"/>
      <c r="BD23" s="177"/>
      <c r="BE23" s="133"/>
      <c r="BF23" s="218"/>
      <c r="BG23" s="218"/>
      <c r="BH23" s="218"/>
      <c r="BI23" s="218"/>
      <c r="BJ23" s="218"/>
      <c r="BK23" s="218"/>
      <c r="BL23" s="218"/>
      <c r="BM23" s="218"/>
      <c r="BN23" s="129"/>
      <c r="BO23" s="177"/>
      <c r="BP23" s="177"/>
      <c r="BQ23" s="177"/>
      <c r="BR23" s="177"/>
      <c r="BS23" s="177"/>
      <c r="BT23" s="177"/>
      <c r="BU23" s="133"/>
      <c r="BV23" s="218" t="s">
        <v>262</v>
      </c>
      <c r="BW23" s="218"/>
      <c r="BX23" s="218"/>
      <c r="BY23" s="218"/>
      <c r="BZ23" s="218"/>
      <c r="CA23" s="218"/>
      <c r="CB23" s="218"/>
      <c r="CC23" s="218"/>
      <c r="CD23" s="129" t="s">
        <v>278</v>
      </c>
      <c r="CE23" s="177"/>
      <c r="CF23" s="177"/>
      <c r="CG23" s="177"/>
      <c r="CH23" s="177"/>
      <c r="CI23" s="177"/>
      <c r="CJ23" s="133"/>
      <c r="CK23" s="129"/>
      <c r="CL23" s="177"/>
      <c r="CM23" s="177"/>
      <c r="CN23" s="177"/>
      <c r="CO23" s="177"/>
      <c r="CP23" s="177"/>
      <c r="CQ23" s="133"/>
      <c r="CR23" s="218"/>
      <c r="CS23" s="218"/>
      <c r="CT23" s="218"/>
      <c r="CU23" s="218"/>
      <c r="CV23" s="218"/>
      <c r="CW23" s="218"/>
      <c r="CX23" s="218"/>
      <c r="CY23" s="218"/>
      <c r="CZ23" s="217" t="s">
        <v>267</v>
      </c>
      <c r="DA23" s="214"/>
      <c r="DB23" s="214"/>
      <c r="DC23" s="214"/>
      <c r="DD23" s="214"/>
      <c r="DE23" s="214"/>
      <c r="DF23" s="214"/>
      <c r="DG23" s="215"/>
      <c r="DH23" s="218"/>
      <c r="DI23" s="218"/>
      <c r="DJ23" s="218"/>
      <c r="DK23" s="218"/>
      <c r="DL23" s="218"/>
      <c r="DM23" s="218"/>
      <c r="DN23" s="218"/>
      <c r="DO23" s="218"/>
      <c r="DP23" s="129"/>
      <c r="DQ23" s="177"/>
      <c r="DR23" s="177"/>
      <c r="DS23" s="177"/>
      <c r="DT23" s="177"/>
      <c r="DU23" s="177"/>
      <c r="DV23" s="177"/>
      <c r="DW23" s="133"/>
      <c r="DX23" s="129"/>
      <c r="DY23" s="177"/>
      <c r="DZ23" s="177"/>
      <c r="EA23" s="177"/>
      <c r="EB23" s="177"/>
      <c r="EC23" s="177"/>
      <c r="ED23" s="133"/>
      <c r="EE23" s="218"/>
      <c r="EF23" s="218"/>
      <c r="EG23" s="218"/>
      <c r="EH23" s="218"/>
      <c r="EI23" s="218"/>
      <c r="EJ23" s="218"/>
      <c r="EK23" s="218"/>
    </row>
    <row r="24" spans="1:141" s="22" customFormat="1" ht="12.75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29"/>
      <c r="X24" s="177"/>
      <c r="Y24" s="177"/>
      <c r="Z24" s="177"/>
      <c r="AA24" s="133"/>
      <c r="AB24" s="177"/>
      <c r="AC24" s="177"/>
      <c r="AD24" s="177"/>
      <c r="AE24" s="177"/>
      <c r="AF24" s="177"/>
      <c r="AG24" s="177"/>
      <c r="AH24" s="177"/>
      <c r="AI24" s="177"/>
      <c r="AJ24" s="129"/>
      <c r="AK24" s="177"/>
      <c r="AL24" s="177"/>
      <c r="AM24" s="177"/>
      <c r="AN24" s="177"/>
      <c r="AO24" s="177"/>
      <c r="AP24" s="177"/>
      <c r="AQ24" s="133"/>
      <c r="AR24" s="177"/>
      <c r="AS24" s="177"/>
      <c r="AT24" s="177"/>
      <c r="AU24" s="177"/>
      <c r="AV24" s="177"/>
      <c r="AW24" s="177"/>
      <c r="AX24" s="177"/>
      <c r="AY24" s="129"/>
      <c r="AZ24" s="177"/>
      <c r="BA24" s="177"/>
      <c r="BB24" s="177"/>
      <c r="BC24" s="177"/>
      <c r="BD24" s="177"/>
      <c r="BE24" s="133"/>
      <c r="BF24" s="177"/>
      <c r="BG24" s="177"/>
      <c r="BH24" s="177"/>
      <c r="BI24" s="177"/>
      <c r="BJ24" s="177"/>
      <c r="BK24" s="177"/>
      <c r="BL24" s="177"/>
      <c r="BM24" s="177"/>
      <c r="BN24" s="129"/>
      <c r="BO24" s="177"/>
      <c r="BP24" s="177"/>
      <c r="BQ24" s="177"/>
      <c r="BR24" s="177"/>
      <c r="BS24" s="177"/>
      <c r="BT24" s="177"/>
      <c r="BU24" s="133"/>
      <c r="BV24" s="177"/>
      <c r="BW24" s="177"/>
      <c r="BX24" s="177"/>
      <c r="BY24" s="177"/>
      <c r="BZ24" s="177"/>
      <c r="CA24" s="177"/>
      <c r="CB24" s="177"/>
      <c r="CC24" s="177"/>
      <c r="CD24" s="217" t="s">
        <v>280</v>
      </c>
      <c r="CE24" s="214"/>
      <c r="CF24" s="214"/>
      <c r="CG24" s="214"/>
      <c r="CH24" s="214"/>
      <c r="CI24" s="214"/>
      <c r="CJ24" s="215"/>
      <c r="CK24" s="129"/>
      <c r="CL24" s="177"/>
      <c r="CM24" s="177"/>
      <c r="CN24" s="177"/>
      <c r="CO24" s="177"/>
      <c r="CP24" s="177"/>
      <c r="CQ24" s="133"/>
      <c r="CR24" s="177"/>
      <c r="CS24" s="177"/>
      <c r="CT24" s="177"/>
      <c r="CU24" s="177"/>
      <c r="CV24" s="177"/>
      <c r="CW24" s="177"/>
      <c r="CX24" s="177"/>
      <c r="CY24" s="177"/>
      <c r="CZ24" s="217"/>
      <c r="DA24" s="214"/>
      <c r="DB24" s="214"/>
      <c r="DC24" s="214"/>
      <c r="DD24" s="214"/>
      <c r="DE24" s="214"/>
      <c r="DF24" s="214"/>
      <c r="DG24" s="215"/>
      <c r="DH24" s="177"/>
      <c r="DI24" s="177"/>
      <c r="DJ24" s="177"/>
      <c r="DK24" s="177"/>
      <c r="DL24" s="177"/>
      <c r="DM24" s="177"/>
      <c r="DN24" s="177"/>
      <c r="DO24" s="177"/>
      <c r="DP24" s="129"/>
      <c r="DQ24" s="177"/>
      <c r="DR24" s="177"/>
      <c r="DS24" s="177"/>
      <c r="DT24" s="177"/>
      <c r="DU24" s="177"/>
      <c r="DV24" s="177"/>
      <c r="DW24" s="133"/>
      <c r="DX24" s="129"/>
      <c r="DY24" s="177"/>
      <c r="DZ24" s="177"/>
      <c r="EA24" s="177"/>
      <c r="EB24" s="177"/>
      <c r="EC24" s="177"/>
      <c r="ED24" s="133"/>
      <c r="EE24" s="177"/>
      <c r="EF24" s="177"/>
      <c r="EG24" s="177"/>
      <c r="EH24" s="177"/>
      <c r="EI24" s="177"/>
      <c r="EJ24" s="177"/>
      <c r="EK24" s="177"/>
    </row>
    <row r="25" spans="1:141" s="22" customFormat="1" ht="12.75" customHeight="1" x14ac:dyDescent="0.2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32"/>
      <c r="X25" s="178"/>
      <c r="Y25" s="178"/>
      <c r="Z25" s="178"/>
      <c r="AA25" s="130"/>
      <c r="AB25" s="178"/>
      <c r="AC25" s="178"/>
      <c r="AD25" s="178"/>
      <c r="AE25" s="178"/>
      <c r="AF25" s="178"/>
      <c r="AG25" s="178"/>
      <c r="AH25" s="178"/>
      <c r="AI25" s="178"/>
      <c r="AJ25" s="132"/>
      <c r="AK25" s="178"/>
      <c r="AL25" s="178"/>
      <c r="AM25" s="178"/>
      <c r="AN25" s="178"/>
      <c r="AO25" s="178"/>
      <c r="AP25" s="178"/>
      <c r="AQ25" s="130"/>
      <c r="AR25" s="178"/>
      <c r="AS25" s="178"/>
      <c r="AT25" s="178"/>
      <c r="AU25" s="178"/>
      <c r="AV25" s="178"/>
      <c r="AW25" s="178"/>
      <c r="AX25" s="178"/>
      <c r="AY25" s="132"/>
      <c r="AZ25" s="178"/>
      <c r="BA25" s="178"/>
      <c r="BB25" s="178"/>
      <c r="BC25" s="178"/>
      <c r="BD25" s="178"/>
      <c r="BE25" s="130"/>
      <c r="BF25" s="178"/>
      <c r="BG25" s="178"/>
      <c r="BH25" s="178"/>
      <c r="BI25" s="178"/>
      <c r="BJ25" s="178"/>
      <c r="BK25" s="178"/>
      <c r="BL25" s="178"/>
      <c r="BM25" s="178"/>
      <c r="BN25" s="132"/>
      <c r="BO25" s="178"/>
      <c r="BP25" s="178"/>
      <c r="BQ25" s="178"/>
      <c r="BR25" s="178"/>
      <c r="BS25" s="178"/>
      <c r="BT25" s="178"/>
      <c r="BU25" s="130"/>
      <c r="BV25" s="178"/>
      <c r="BW25" s="178"/>
      <c r="BX25" s="178"/>
      <c r="BY25" s="178"/>
      <c r="BZ25" s="178"/>
      <c r="CA25" s="178"/>
      <c r="CB25" s="178"/>
      <c r="CC25" s="178"/>
      <c r="CD25" s="212" t="s">
        <v>279</v>
      </c>
      <c r="CE25" s="88"/>
      <c r="CF25" s="88"/>
      <c r="CG25" s="88"/>
      <c r="CH25" s="88"/>
      <c r="CI25" s="88"/>
      <c r="CJ25" s="213"/>
      <c r="CK25" s="132"/>
      <c r="CL25" s="178"/>
      <c r="CM25" s="178"/>
      <c r="CN25" s="178"/>
      <c r="CO25" s="178"/>
      <c r="CP25" s="178"/>
      <c r="CQ25" s="130"/>
      <c r="CR25" s="178"/>
      <c r="CS25" s="178"/>
      <c r="CT25" s="178"/>
      <c r="CU25" s="178"/>
      <c r="CV25" s="178"/>
      <c r="CW25" s="178"/>
      <c r="CX25" s="178"/>
      <c r="CY25" s="178"/>
      <c r="CZ25" s="212"/>
      <c r="DA25" s="88"/>
      <c r="DB25" s="88"/>
      <c r="DC25" s="88"/>
      <c r="DD25" s="88"/>
      <c r="DE25" s="88"/>
      <c r="DF25" s="88"/>
      <c r="DG25" s="213"/>
      <c r="DH25" s="178"/>
      <c r="DI25" s="178"/>
      <c r="DJ25" s="178"/>
      <c r="DK25" s="178"/>
      <c r="DL25" s="178"/>
      <c r="DM25" s="178"/>
      <c r="DN25" s="178"/>
      <c r="DO25" s="178"/>
      <c r="DP25" s="132"/>
      <c r="DQ25" s="178"/>
      <c r="DR25" s="178"/>
      <c r="DS25" s="178"/>
      <c r="DT25" s="178"/>
      <c r="DU25" s="178"/>
      <c r="DV25" s="178"/>
      <c r="DW25" s="130"/>
      <c r="DX25" s="132"/>
      <c r="DY25" s="178"/>
      <c r="DZ25" s="178"/>
      <c r="EA25" s="178"/>
      <c r="EB25" s="178"/>
      <c r="EC25" s="178"/>
      <c r="ED25" s="130"/>
      <c r="EE25" s="178"/>
      <c r="EF25" s="178"/>
      <c r="EG25" s="178"/>
      <c r="EH25" s="178"/>
      <c r="EI25" s="178"/>
      <c r="EJ25" s="178"/>
      <c r="EK25" s="178"/>
    </row>
    <row r="26" spans="1:141" s="22" customFormat="1" ht="13.5" thickBot="1" x14ac:dyDescent="0.25">
      <c r="A26" s="139">
        <v>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3">
        <v>2</v>
      </c>
      <c r="X26" s="123"/>
      <c r="Y26" s="123"/>
      <c r="Z26" s="123"/>
      <c r="AA26" s="123"/>
      <c r="AB26" s="123">
        <v>3</v>
      </c>
      <c r="AC26" s="123"/>
      <c r="AD26" s="123"/>
      <c r="AE26" s="123"/>
      <c r="AF26" s="123"/>
      <c r="AG26" s="123"/>
      <c r="AH26" s="123"/>
      <c r="AI26" s="123"/>
      <c r="AJ26" s="123">
        <v>4</v>
      </c>
      <c r="AK26" s="123"/>
      <c r="AL26" s="123"/>
      <c r="AM26" s="123"/>
      <c r="AN26" s="123"/>
      <c r="AO26" s="123"/>
      <c r="AP26" s="123"/>
      <c r="AQ26" s="123"/>
      <c r="AR26" s="123">
        <v>5</v>
      </c>
      <c r="AS26" s="123"/>
      <c r="AT26" s="123"/>
      <c r="AU26" s="123"/>
      <c r="AV26" s="123"/>
      <c r="AW26" s="123"/>
      <c r="AX26" s="123"/>
      <c r="AY26" s="123">
        <v>6</v>
      </c>
      <c r="AZ26" s="123"/>
      <c r="BA26" s="123"/>
      <c r="BB26" s="123"/>
      <c r="BC26" s="123"/>
      <c r="BD26" s="123"/>
      <c r="BE26" s="123"/>
      <c r="BF26" s="123">
        <v>7</v>
      </c>
      <c r="BG26" s="123"/>
      <c r="BH26" s="123"/>
      <c r="BI26" s="123"/>
      <c r="BJ26" s="123"/>
      <c r="BK26" s="123"/>
      <c r="BL26" s="123"/>
      <c r="BM26" s="123"/>
      <c r="BN26" s="123">
        <v>8</v>
      </c>
      <c r="BO26" s="123"/>
      <c r="BP26" s="123"/>
      <c r="BQ26" s="123"/>
      <c r="BR26" s="123"/>
      <c r="BS26" s="123"/>
      <c r="BT26" s="123"/>
      <c r="BU26" s="123"/>
      <c r="BV26" s="123">
        <v>9</v>
      </c>
      <c r="BW26" s="123"/>
      <c r="BX26" s="123"/>
      <c r="BY26" s="123"/>
      <c r="BZ26" s="123"/>
      <c r="CA26" s="123"/>
      <c r="CB26" s="123"/>
      <c r="CC26" s="123"/>
      <c r="CD26" s="123">
        <v>10</v>
      </c>
      <c r="CE26" s="123"/>
      <c r="CF26" s="123"/>
      <c r="CG26" s="123"/>
      <c r="CH26" s="123"/>
      <c r="CI26" s="123"/>
      <c r="CJ26" s="123"/>
      <c r="CK26" s="123">
        <v>11</v>
      </c>
      <c r="CL26" s="123"/>
      <c r="CM26" s="123"/>
      <c r="CN26" s="123"/>
      <c r="CO26" s="123"/>
      <c r="CP26" s="123"/>
      <c r="CQ26" s="123"/>
      <c r="CR26" s="123">
        <v>12</v>
      </c>
      <c r="CS26" s="123"/>
      <c r="CT26" s="123"/>
      <c r="CU26" s="123"/>
      <c r="CV26" s="123"/>
      <c r="CW26" s="123"/>
      <c r="CX26" s="123"/>
      <c r="CY26" s="123"/>
      <c r="CZ26" s="123">
        <v>13</v>
      </c>
      <c r="DA26" s="123"/>
      <c r="DB26" s="123"/>
      <c r="DC26" s="123"/>
      <c r="DD26" s="123"/>
      <c r="DE26" s="123"/>
      <c r="DF26" s="123"/>
      <c r="DG26" s="123"/>
      <c r="DH26" s="123">
        <v>14</v>
      </c>
      <c r="DI26" s="123"/>
      <c r="DJ26" s="123"/>
      <c r="DK26" s="123"/>
      <c r="DL26" s="123"/>
      <c r="DM26" s="123"/>
      <c r="DN26" s="123"/>
      <c r="DO26" s="123"/>
      <c r="DP26" s="123">
        <v>15</v>
      </c>
      <c r="DQ26" s="123"/>
      <c r="DR26" s="123"/>
      <c r="DS26" s="123"/>
      <c r="DT26" s="123"/>
      <c r="DU26" s="123"/>
      <c r="DV26" s="123"/>
      <c r="DW26" s="123"/>
      <c r="DX26" s="123">
        <v>16</v>
      </c>
      <c r="DY26" s="123"/>
      <c r="DZ26" s="123"/>
      <c r="EA26" s="123"/>
      <c r="EB26" s="123"/>
      <c r="EC26" s="123"/>
      <c r="ED26" s="123"/>
      <c r="EE26" s="123">
        <v>17</v>
      </c>
      <c r="EF26" s="123"/>
      <c r="EG26" s="123"/>
      <c r="EH26" s="123"/>
      <c r="EI26" s="123"/>
      <c r="EJ26" s="123"/>
      <c r="EK26" s="125"/>
    </row>
    <row r="27" spans="1:141" s="22" customFormat="1" ht="15" customHeight="1" x14ac:dyDescent="0.2">
      <c r="A27" s="86" t="s">
        <v>281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118" t="s">
        <v>44</v>
      </c>
      <c r="X27" s="119"/>
      <c r="Y27" s="119"/>
      <c r="Z27" s="119"/>
      <c r="AA27" s="119"/>
      <c r="AB27" s="226">
        <f>AB28</f>
        <v>30.19</v>
      </c>
      <c r="AC27" s="226"/>
      <c r="AD27" s="226"/>
      <c r="AE27" s="226"/>
      <c r="AF27" s="226"/>
      <c r="AG27" s="226"/>
      <c r="AH27" s="226"/>
      <c r="AI27" s="226"/>
      <c r="AJ27" s="136">
        <v>30.19</v>
      </c>
      <c r="AK27" s="136"/>
      <c r="AL27" s="136"/>
      <c r="AM27" s="136"/>
      <c r="AN27" s="136"/>
      <c r="AO27" s="136"/>
      <c r="AP27" s="136"/>
      <c r="AQ27" s="136"/>
      <c r="AR27" s="136">
        <v>30.19</v>
      </c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>
        <f>BF28</f>
        <v>20.9</v>
      </c>
      <c r="BG27" s="136"/>
      <c r="BH27" s="136"/>
      <c r="BI27" s="136"/>
      <c r="BJ27" s="136"/>
      <c r="BK27" s="136"/>
      <c r="BL27" s="136"/>
      <c r="BM27" s="136"/>
      <c r="BN27" s="136">
        <v>20.9</v>
      </c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>
        <v>10.4</v>
      </c>
      <c r="CE27" s="136"/>
      <c r="CF27" s="136"/>
      <c r="CG27" s="136"/>
      <c r="CH27" s="136"/>
      <c r="CI27" s="136"/>
      <c r="CJ27" s="136"/>
      <c r="CK27" s="136">
        <v>0.3</v>
      </c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226">
        <v>33.39</v>
      </c>
      <c r="DI27" s="226"/>
      <c r="DJ27" s="226"/>
      <c r="DK27" s="226"/>
      <c r="DL27" s="226"/>
      <c r="DM27" s="226"/>
      <c r="DN27" s="226"/>
      <c r="DO27" s="226"/>
      <c r="DP27" s="136">
        <v>33.39</v>
      </c>
      <c r="DQ27" s="136"/>
      <c r="DR27" s="136"/>
      <c r="DS27" s="136"/>
      <c r="DT27" s="136"/>
      <c r="DU27" s="136"/>
      <c r="DV27" s="136"/>
      <c r="DW27" s="136"/>
      <c r="DX27" s="136">
        <v>33.39</v>
      </c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58"/>
    </row>
    <row r="28" spans="1:141" s="22" customFormat="1" ht="12.75" customHeight="1" x14ac:dyDescent="0.2">
      <c r="A28" s="145" t="s">
        <v>282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92" t="s">
        <v>287</v>
      </c>
      <c r="X28" s="93"/>
      <c r="Y28" s="93"/>
      <c r="Z28" s="93"/>
      <c r="AA28" s="93"/>
      <c r="AB28" s="128">
        <v>30.19</v>
      </c>
      <c r="AC28" s="128"/>
      <c r="AD28" s="128"/>
      <c r="AE28" s="128"/>
      <c r="AF28" s="128"/>
      <c r="AG28" s="128"/>
      <c r="AH28" s="128"/>
      <c r="AI28" s="128"/>
      <c r="AJ28" s="128">
        <v>30.19</v>
      </c>
      <c r="AK28" s="128"/>
      <c r="AL28" s="128"/>
      <c r="AM28" s="128"/>
      <c r="AN28" s="128"/>
      <c r="AO28" s="128"/>
      <c r="AP28" s="128"/>
      <c r="AQ28" s="128"/>
      <c r="AR28" s="128">
        <v>30.19</v>
      </c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>
        <v>20.9</v>
      </c>
      <c r="BG28" s="128"/>
      <c r="BH28" s="128"/>
      <c r="BI28" s="128"/>
      <c r="BJ28" s="128"/>
      <c r="BK28" s="128"/>
      <c r="BL28" s="128"/>
      <c r="BM28" s="128"/>
      <c r="BN28" s="128">
        <v>20.9</v>
      </c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>
        <v>33.39</v>
      </c>
      <c r="DI28" s="128"/>
      <c r="DJ28" s="128"/>
      <c r="DK28" s="128"/>
      <c r="DL28" s="128"/>
      <c r="DM28" s="128"/>
      <c r="DN28" s="128"/>
      <c r="DO28" s="128"/>
      <c r="DP28" s="128">
        <v>33.39</v>
      </c>
      <c r="DQ28" s="128"/>
      <c r="DR28" s="128"/>
      <c r="DS28" s="128"/>
      <c r="DT28" s="128"/>
      <c r="DU28" s="128"/>
      <c r="DV28" s="128"/>
      <c r="DW28" s="128"/>
      <c r="DX28" s="128">
        <v>33.39</v>
      </c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35"/>
    </row>
    <row r="29" spans="1:141" s="22" customFormat="1" ht="12.75" customHeight="1" x14ac:dyDescent="0.2">
      <c r="A29" s="85" t="s">
        <v>1229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92"/>
      <c r="X29" s="93"/>
      <c r="Y29" s="93"/>
      <c r="Z29" s="93"/>
      <c r="AA29" s="93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35"/>
    </row>
    <row r="30" spans="1:141" s="22" customFormat="1" ht="15" customHeigh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92"/>
      <c r="X30" s="93"/>
      <c r="Y30" s="93"/>
      <c r="Z30" s="93"/>
      <c r="AA30" s="93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35"/>
    </row>
    <row r="31" spans="1:141" s="22" customFormat="1" ht="12.75" customHeight="1" x14ac:dyDescent="0.2">
      <c r="A31" s="85" t="s">
        <v>283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2" t="s">
        <v>45</v>
      </c>
      <c r="X31" s="93"/>
      <c r="Y31" s="93"/>
      <c r="Z31" s="93"/>
      <c r="AA31" s="93"/>
      <c r="AB31" s="225">
        <f>AB32</f>
        <v>22.91</v>
      </c>
      <c r="AC31" s="225"/>
      <c r="AD31" s="225"/>
      <c r="AE31" s="225"/>
      <c r="AF31" s="225"/>
      <c r="AG31" s="225"/>
      <c r="AH31" s="225"/>
      <c r="AI31" s="225"/>
      <c r="AJ31" s="128">
        <v>22.91</v>
      </c>
      <c r="AK31" s="128"/>
      <c r="AL31" s="128"/>
      <c r="AM31" s="128"/>
      <c r="AN31" s="128"/>
      <c r="AO31" s="128"/>
      <c r="AP31" s="128"/>
      <c r="AQ31" s="128"/>
      <c r="AR31" s="128">
        <v>22.91</v>
      </c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>
        <v>22.3</v>
      </c>
      <c r="BG31" s="128"/>
      <c r="BH31" s="128"/>
      <c r="BI31" s="128"/>
      <c r="BJ31" s="128"/>
      <c r="BK31" s="128"/>
      <c r="BL31" s="128"/>
      <c r="BM31" s="128"/>
      <c r="BN31" s="128">
        <v>22.3</v>
      </c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>
        <v>1</v>
      </c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225">
        <v>23.96</v>
      </c>
      <c r="DI31" s="225"/>
      <c r="DJ31" s="225"/>
      <c r="DK31" s="225"/>
      <c r="DL31" s="225"/>
      <c r="DM31" s="225"/>
      <c r="DN31" s="225"/>
      <c r="DO31" s="225"/>
      <c r="DP31" s="128">
        <v>23.96</v>
      </c>
      <c r="DQ31" s="128"/>
      <c r="DR31" s="128"/>
      <c r="DS31" s="128"/>
      <c r="DT31" s="128"/>
      <c r="DU31" s="128"/>
      <c r="DV31" s="128"/>
      <c r="DW31" s="128"/>
      <c r="DX31" s="128">
        <v>23.96</v>
      </c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35"/>
    </row>
    <row r="32" spans="1:141" s="22" customFormat="1" ht="12.75" customHeight="1" x14ac:dyDescent="0.2">
      <c r="A32" s="145" t="s">
        <v>282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92" t="s">
        <v>286</v>
      </c>
      <c r="X32" s="93"/>
      <c r="Y32" s="93"/>
      <c r="Z32" s="93"/>
      <c r="AA32" s="93"/>
      <c r="AB32" s="128">
        <v>22.91</v>
      </c>
      <c r="AC32" s="128"/>
      <c r="AD32" s="128"/>
      <c r="AE32" s="128"/>
      <c r="AF32" s="128"/>
      <c r="AG32" s="128"/>
      <c r="AH32" s="128"/>
      <c r="AI32" s="128"/>
      <c r="AJ32" s="128">
        <v>22.91</v>
      </c>
      <c r="AK32" s="128"/>
      <c r="AL32" s="128"/>
      <c r="AM32" s="128"/>
      <c r="AN32" s="128"/>
      <c r="AO32" s="128"/>
      <c r="AP32" s="128"/>
      <c r="AQ32" s="128"/>
      <c r="AR32" s="128">
        <v>22.91</v>
      </c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>
        <v>22.3</v>
      </c>
      <c r="BG32" s="128"/>
      <c r="BH32" s="128"/>
      <c r="BI32" s="128"/>
      <c r="BJ32" s="128"/>
      <c r="BK32" s="128"/>
      <c r="BL32" s="128"/>
      <c r="BM32" s="128"/>
      <c r="BN32" s="128">
        <v>22.3</v>
      </c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>
        <v>23.96</v>
      </c>
      <c r="DI32" s="128"/>
      <c r="DJ32" s="128"/>
      <c r="DK32" s="128"/>
      <c r="DL32" s="128"/>
      <c r="DM32" s="128"/>
      <c r="DN32" s="128"/>
      <c r="DO32" s="128"/>
      <c r="DP32" s="128">
        <v>23.96</v>
      </c>
      <c r="DQ32" s="128"/>
      <c r="DR32" s="128"/>
      <c r="DS32" s="128"/>
      <c r="DT32" s="128"/>
      <c r="DU32" s="128"/>
      <c r="DV32" s="128"/>
      <c r="DW32" s="128"/>
      <c r="DX32" s="128">
        <v>23.96</v>
      </c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35"/>
    </row>
    <row r="33" spans="1:141" s="22" customFormat="1" ht="12.75" customHeight="1" x14ac:dyDescent="0.2">
      <c r="A33" s="85" t="s">
        <v>1237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92"/>
      <c r="X33" s="93"/>
      <c r="Y33" s="93"/>
      <c r="Z33" s="93"/>
      <c r="AA33" s="93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35"/>
    </row>
    <row r="34" spans="1:141" s="22" customFormat="1" ht="15" customHeight="1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92"/>
      <c r="X34" s="93"/>
      <c r="Y34" s="93"/>
      <c r="Z34" s="93"/>
      <c r="AA34" s="93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35"/>
    </row>
    <row r="35" spans="1:141" s="22" customFormat="1" ht="12.75" customHeight="1" x14ac:dyDescent="0.2">
      <c r="A35" s="134" t="s">
        <v>284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92" t="s">
        <v>174</v>
      </c>
      <c r="X35" s="93"/>
      <c r="Y35" s="93"/>
      <c r="Z35" s="93"/>
      <c r="AA35" s="93"/>
      <c r="AB35" s="225">
        <f>AB37</f>
        <v>3</v>
      </c>
      <c r="AC35" s="225"/>
      <c r="AD35" s="225"/>
      <c r="AE35" s="225"/>
      <c r="AF35" s="225"/>
      <c r="AG35" s="225"/>
      <c r="AH35" s="225"/>
      <c r="AI35" s="225"/>
      <c r="AJ35" s="128">
        <v>3</v>
      </c>
      <c r="AK35" s="128"/>
      <c r="AL35" s="128"/>
      <c r="AM35" s="128"/>
      <c r="AN35" s="128"/>
      <c r="AO35" s="128"/>
      <c r="AP35" s="128"/>
      <c r="AQ35" s="128"/>
      <c r="AR35" s="128">
        <v>3</v>
      </c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>
        <f>BF37</f>
        <v>3</v>
      </c>
      <c r="BG35" s="128"/>
      <c r="BH35" s="128"/>
      <c r="BI35" s="128"/>
      <c r="BJ35" s="128"/>
      <c r="BK35" s="128"/>
      <c r="BL35" s="128"/>
      <c r="BM35" s="128"/>
      <c r="BN35" s="128">
        <v>3</v>
      </c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225">
        <v>3</v>
      </c>
      <c r="DI35" s="225"/>
      <c r="DJ35" s="225"/>
      <c r="DK35" s="225"/>
      <c r="DL35" s="225"/>
      <c r="DM35" s="225"/>
      <c r="DN35" s="225"/>
      <c r="DO35" s="225"/>
      <c r="DP35" s="128">
        <v>3</v>
      </c>
      <c r="DQ35" s="128"/>
      <c r="DR35" s="128"/>
      <c r="DS35" s="128"/>
      <c r="DT35" s="128"/>
      <c r="DU35" s="128"/>
      <c r="DV35" s="128"/>
      <c r="DW35" s="128"/>
      <c r="DX35" s="128">
        <v>3</v>
      </c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35"/>
    </row>
    <row r="36" spans="1:141" s="22" customFormat="1" ht="12.75" customHeight="1" x14ac:dyDescent="0.2">
      <c r="A36" s="85" t="s">
        <v>285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92"/>
      <c r="X36" s="93"/>
      <c r="Y36" s="93"/>
      <c r="Z36" s="93"/>
      <c r="AA36" s="93"/>
      <c r="AB36" s="225"/>
      <c r="AC36" s="225"/>
      <c r="AD36" s="225"/>
      <c r="AE36" s="225"/>
      <c r="AF36" s="225"/>
      <c r="AG36" s="225"/>
      <c r="AH36" s="225"/>
      <c r="AI36" s="225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225"/>
      <c r="DI36" s="225"/>
      <c r="DJ36" s="225"/>
      <c r="DK36" s="225"/>
      <c r="DL36" s="225"/>
      <c r="DM36" s="225"/>
      <c r="DN36" s="225"/>
      <c r="DO36" s="225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35"/>
    </row>
    <row r="37" spans="1:141" s="22" customFormat="1" ht="12.75" customHeight="1" x14ac:dyDescent="0.2">
      <c r="A37" s="145" t="s">
        <v>282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92" t="s">
        <v>173</v>
      </c>
      <c r="X37" s="93"/>
      <c r="Y37" s="93"/>
      <c r="Z37" s="93"/>
      <c r="AA37" s="93"/>
      <c r="AB37" s="128">
        <v>3</v>
      </c>
      <c r="AC37" s="128"/>
      <c r="AD37" s="128"/>
      <c r="AE37" s="128"/>
      <c r="AF37" s="128"/>
      <c r="AG37" s="128"/>
      <c r="AH37" s="128"/>
      <c r="AI37" s="128"/>
      <c r="AJ37" s="128">
        <v>3</v>
      </c>
      <c r="AK37" s="128"/>
      <c r="AL37" s="128"/>
      <c r="AM37" s="128"/>
      <c r="AN37" s="128"/>
      <c r="AO37" s="128"/>
      <c r="AP37" s="128"/>
      <c r="AQ37" s="128"/>
      <c r="AR37" s="128">
        <v>3</v>
      </c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>
        <v>3</v>
      </c>
      <c r="BG37" s="128"/>
      <c r="BH37" s="128"/>
      <c r="BI37" s="128"/>
      <c r="BJ37" s="128"/>
      <c r="BK37" s="128"/>
      <c r="BL37" s="128"/>
      <c r="BM37" s="128"/>
      <c r="BN37" s="128">
        <v>3</v>
      </c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>
        <v>3</v>
      </c>
      <c r="DI37" s="128"/>
      <c r="DJ37" s="128"/>
      <c r="DK37" s="128"/>
      <c r="DL37" s="128"/>
      <c r="DM37" s="128"/>
      <c r="DN37" s="128"/>
      <c r="DO37" s="128"/>
      <c r="DP37" s="128">
        <v>3</v>
      </c>
      <c r="DQ37" s="128"/>
      <c r="DR37" s="128"/>
      <c r="DS37" s="128"/>
      <c r="DT37" s="128"/>
      <c r="DU37" s="128"/>
      <c r="DV37" s="128"/>
      <c r="DW37" s="128"/>
      <c r="DX37" s="128">
        <v>3</v>
      </c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35"/>
    </row>
    <row r="38" spans="1:141" s="22" customFormat="1" ht="12.75" customHeight="1" x14ac:dyDescent="0.2">
      <c r="A38" s="85" t="s">
        <v>1238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92"/>
      <c r="X38" s="93"/>
      <c r="Y38" s="93"/>
      <c r="Z38" s="93"/>
      <c r="AA38" s="93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35"/>
    </row>
    <row r="39" spans="1:141" s="22" customFormat="1" ht="15" customHeight="1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92"/>
      <c r="X39" s="93"/>
      <c r="Y39" s="93"/>
      <c r="Z39" s="93"/>
      <c r="AA39" s="93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35"/>
    </row>
    <row r="40" spans="1:141" s="22" customFormat="1" ht="15" customHeight="1" thickBot="1" x14ac:dyDescent="0.25">
      <c r="A40" s="155" t="s">
        <v>42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64" t="s">
        <v>46</v>
      </c>
      <c r="X40" s="152"/>
      <c r="Y40" s="152"/>
      <c r="Z40" s="152"/>
      <c r="AA40" s="152"/>
      <c r="AB40" s="150">
        <v>56.1</v>
      </c>
      <c r="AC40" s="150"/>
      <c r="AD40" s="150"/>
      <c r="AE40" s="150"/>
      <c r="AF40" s="150"/>
      <c r="AG40" s="150"/>
      <c r="AH40" s="150"/>
      <c r="AI40" s="150"/>
      <c r="AJ40" s="150">
        <v>56.1</v>
      </c>
      <c r="AK40" s="150"/>
      <c r="AL40" s="150"/>
      <c r="AM40" s="150"/>
      <c r="AN40" s="150"/>
      <c r="AO40" s="150"/>
      <c r="AP40" s="150"/>
      <c r="AQ40" s="150"/>
      <c r="AR40" s="150">
        <v>56.1</v>
      </c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>
        <v>60.35</v>
      </c>
      <c r="DI40" s="150"/>
      <c r="DJ40" s="150"/>
      <c r="DK40" s="150"/>
      <c r="DL40" s="150"/>
      <c r="DM40" s="150"/>
      <c r="DN40" s="150"/>
      <c r="DO40" s="150"/>
      <c r="DP40" s="150">
        <v>60.35</v>
      </c>
      <c r="DQ40" s="150"/>
      <c r="DR40" s="150"/>
      <c r="DS40" s="150"/>
      <c r="DT40" s="150"/>
      <c r="DU40" s="150"/>
      <c r="DV40" s="150"/>
      <c r="DW40" s="150"/>
      <c r="DX40" s="165">
        <v>60.35</v>
      </c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6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227" t="s">
        <v>290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</row>
    <row r="46" spans="1:141" s="3" customFormat="1" ht="11.25" x14ac:dyDescent="0.2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customSheetViews>
    <customSheetView guid="{FEBC031D-3C45-4E97-B70D-5633D8F2A177}" fitToPage="1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1"/>
      <headerFooter alignWithMargins="0">
        <oddHeader>&amp;L&amp;"Arial,обычный"&amp;6Подготовлено с использованием системы ГАРАНТ</oddHeader>
      </headerFooter>
    </customSheetView>
    <customSheetView guid="{A037098A-44DF-4DA4-A296-D2DD0C579F88}" topLeftCell="A10">
      <selection activeCell="A33" sqref="A33:V33"/>
      <pageMargins left="0.59055118110236227" right="0.39370078740157483" top="0.78740157480314965" bottom="0.39370078740157483" header="0.27559055118110237" footer="0.27559055118110237"/>
      <pageSetup paperSize="8" orientation="landscape" r:id="rId2"/>
      <headerFooter alignWithMargins="0">
        <oddHeader>&amp;L&amp;"Arial,обычный"&amp;6Подготовлено с использованием системы ГАРАНТ</oddHeader>
      </headerFooter>
    </customSheetView>
    <customSheetView guid="{53105A16-E366-40DF-860B-1FF88FE0AFE8}" topLeftCell="A16">
      <selection activeCell="AB40" sqref="AB40:DW40"/>
      <pageMargins left="0.59055118110236227" right="0.39370078740157483" top="0.78740157480314965" bottom="0.39370078740157483" header="0.27559055118110237" footer="0.27559055118110237"/>
      <pageSetup paperSize="8" orientation="landscape" r:id="rId3"/>
      <headerFooter alignWithMargins="0">
        <oddHeader>&amp;L&amp;"Arial,обычный"&amp;6Подготовлено с использованием системы ГАРАНТ</oddHeader>
      </headerFooter>
    </customSheetView>
    <customSheetView guid="{8F26B97C-4394-40C0-B162-12CAFCC5CBC9}">
      <selection sqref="A1:EK1"/>
      <pageMargins left="0.59055118110236227" right="0.39370078740157483" top="0.78740157480314965" bottom="0.39370078740157483" header="0.27559055118110237" footer="0.27559055118110237"/>
      <pageSetup paperSize="8" orientation="landscape" r:id="rId4"/>
      <headerFooter alignWithMargins="0">
        <oddHeader>&amp;L&amp;"Arial,обычный"&amp;6Подготовлено с использованием системы ГАРАНТ</oddHeader>
      </headerFooter>
    </customSheetView>
  </customSheetViews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8" orientation="landscape" r:id="rId5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Komp-Dir</cp:lastModifiedBy>
  <cp:lastPrinted>2023-11-30T05:47:00Z</cp:lastPrinted>
  <dcterms:created xsi:type="dcterms:W3CDTF">2004-09-19T06:34:55Z</dcterms:created>
  <dcterms:modified xsi:type="dcterms:W3CDTF">2023-12-18T08:20:06Z</dcterms:modified>
</cp:coreProperties>
</file>